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7512" windowHeight="6660" activeTab="1"/>
  </bookViews>
  <sheets>
    <sheet name="los" sheetId="1" r:id="rId1"/>
    <sheet name="Rozpis utkání" sheetId="2" r:id="rId2"/>
  </sheets>
  <definedNames>
    <definedName name="_xlnm.Print_Area" localSheetId="1">'Rozpis utkání'!$A$1:$F$87</definedName>
  </definedNames>
  <calcPr fullCalcOnLoad="1"/>
</workbook>
</file>

<file path=xl/sharedStrings.xml><?xml version="1.0" encoding="utf-8"?>
<sst xmlns="http://schemas.openxmlformats.org/spreadsheetml/2006/main" count="139" uniqueCount="97">
  <si>
    <t>pořadatel</t>
  </si>
  <si>
    <t>1. turnaj</t>
  </si>
  <si>
    <t>2. turnaj</t>
  </si>
  <si>
    <t>3. turnaj</t>
  </si>
  <si>
    <t>4. turnaj</t>
  </si>
  <si>
    <t>5. turnaj</t>
  </si>
  <si>
    <t>6. turnaj</t>
  </si>
  <si>
    <t>7. turnaj</t>
  </si>
  <si>
    <t>8. turnaj</t>
  </si>
  <si>
    <t>9. turnaj</t>
  </si>
  <si>
    <t>10. turnaj</t>
  </si>
  <si>
    <t>11. turnaj</t>
  </si>
  <si>
    <t>12. turnaj</t>
  </si>
  <si>
    <t>Q6</t>
  </si>
  <si>
    <t>Q5</t>
  </si>
  <si>
    <t>Q4</t>
  </si>
  <si>
    <t>Q3</t>
  </si>
  <si>
    <t>Q2</t>
  </si>
  <si>
    <t>Q1</t>
  </si>
  <si>
    <t xml:space="preserve">Volno má družstvo </t>
  </si>
  <si>
    <t>Doplnit název družstva</t>
  </si>
  <si>
    <t>Q7</t>
  </si>
  <si>
    <t>Q7 nepořádá</t>
  </si>
  <si>
    <t>Datumy turnajů</t>
  </si>
  <si>
    <t>7OM7-A001</t>
  </si>
  <si>
    <t>7OM7-A002</t>
  </si>
  <si>
    <t>7OM7-A003</t>
  </si>
  <si>
    <t>7OM7-A004</t>
  </si>
  <si>
    <t>7OM7-A005</t>
  </si>
  <si>
    <t>7OM7-A006</t>
  </si>
  <si>
    <t>7OM7-A007</t>
  </si>
  <si>
    <t>7OM7-A008</t>
  </si>
  <si>
    <t>7OM7-A009</t>
  </si>
  <si>
    <t>7OM7-A010</t>
  </si>
  <si>
    <t>7OM7-A011</t>
  </si>
  <si>
    <t>7OM7-A012</t>
  </si>
  <si>
    <t>7OM7-A013</t>
  </si>
  <si>
    <t>7OM7-A014</t>
  </si>
  <si>
    <t>7OM7-A015</t>
  </si>
  <si>
    <t>7OM7-A016</t>
  </si>
  <si>
    <t>7OM7-A017</t>
  </si>
  <si>
    <t>7OM7-A018</t>
  </si>
  <si>
    <t>7OM7-A019</t>
  </si>
  <si>
    <t>7OM7-A020</t>
  </si>
  <si>
    <t>7OM7-A021</t>
  </si>
  <si>
    <t>7OM7-A022</t>
  </si>
  <si>
    <t>7OM7-A023</t>
  </si>
  <si>
    <t>7OM7-A024</t>
  </si>
  <si>
    <t>7OM7-A025</t>
  </si>
  <si>
    <t>7OM7-A026</t>
  </si>
  <si>
    <t>7OM7-A027</t>
  </si>
  <si>
    <t>7OM7-A028</t>
  </si>
  <si>
    <t>7OM7-A029</t>
  </si>
  <si>
    <t>7OM7-A030</t>
  </si>
  <si>
    <t>7OM7-A031</t>
  </si>
  <si>
    <t>7OM7-A032</t>
  </si>
  <si>
    <t>7OM7-A033</t>
  </si>
  <si>
    <t>7OM7-A034</t>
  </si>
  <si>
    <t>7OM7-A035</t>
  </si>
  <si>
    <t>7OM7-A036</t>
  </si>
  <si>
    <t>7OM7-A037</t>
  </si>
  <si>
    <t>7OM7-A038</t>
  </si>
  <si>
    <t>7OM7-A039</t>
  </si>
  <si>
    <t>7OM7-A040</t>
  </si>
  <si>
    <t>7OM7-A041</t>
  </si>
  <si>
    <t>7OM7-A042</t>
  </si>
  <si>
    <t>7OM7-A043</t>
  </si>
  <si>
    <t>7OM7-A044</t>
  </si>
  <si>
    <t>7OM7-A045</t>
  </si>
  <si>
    <t>7OM7-A046</t>
  </si>
  <si>
    <t>7OM7-A047</t>
  </si>
  <si>
    <t>7OM7-A048</t>
  </si>
  <si>
    <t>7OM7-A049</t>
  </si>
  <si>
    <t>7OM7-A050</t>
  </si>
  <si>
    <t>7OM7-A051</t>
  </si>
  <si>
    <t>7OM7-A052</t>
  </si>
  <si>
    <t>7OM7-A053</t>
  </si>
  <si>
    <t>7OM7-A054</t>
  </si>
  <si>
    <t>7OM7-A055</t>
  </si>
  <si>
    <t>7OM7-A056</t>
  </si>
  <si>
    <t>7OM7-A057</t>
  </si>
  <si>
    <t>7OM7-A058</t>
  </si>
  <si>
    <t>7OM7-A059</t>
  </si>
  <si>
    <t>7OM7-A060</t>
  </si>
  <si>
    <t>7OM7-A061</t>
  </si>
  <si>
    <t>7OM7-A062</t>
  </si>
  <si>
    <t>7OM7-A063</t>
  </si>
  <si>
    <t>FBC Lutín</t>
  </si>
  <si>
    <t>Fbc Falcons Šternberk B</t>
  </si>
  <si>
    <t>FBC Playmakers Prostějov</t>
  </si>
  <si>
    <t>FBC TJ TATRAN LITOVEL</t>
  </si>
  <si>
    <t>FBC ZŠ Uničov B</t>
  </si>
  <si>
    <t>Orel Jednota Troubelice</t>
  </si>
  <si>
    <t>TJ Sokol Kostelec na Hané - HK B</t>
  </si>
  <si>
    <t>základní část - 1. fáze</t>
  </si>
  <si>
    <t>základní část - 2. fáze</t>
  </si>
  <si>
    <t>základní část - 3. fáze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</si>
</sst>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mmmm\ yy"/>
    <numFmt numFmtId="168" formatCode="d\-mmm\."/>
    <numFmt numFmtId="169" formatCode="[$-405]d\.\ mmmm\ yyyy"/>
    <numFmt numFmtId="170" formatCode="d/m;@"/>
    <numFmt numFmtId="171" formatCode="dd/mm/yy;@"/>
    <numFmt numFmtId="172" formatCode="[$-405]d/mmm/yy;@"/>
    <numFmt numFmtId="173" formatCode="[$-405]dddd\ d\.\ mmmm\ yyyy"/>
    <numFmt numFmtId="174" formatCode="d/m/yy;@"/>
  </numFmts>
  <fonts count="44">
    <font>
      <sz val="8"/>
      <name val="Arial CE"/>
      <family val="0"/>
    </font>
    <font>
      <u val="single"/>
      <sz val="9.6"/>
      <color indexed="12"/>
      <name val="Arial CE"/>
      <family val="0"/>
    </font>
    <font>
      <u val="single"/>
      <sz val="9.6"/>
      <color indexed="36"/>
      <name val="Arial CE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9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74" fontId="4" fillId="0" borderId="0" xfId="0" applyNumberFormat="1" applyFont="1" applyBorder="1" applyAlignment="1">
      <alignment horizontal="center"/>
    </xf>
    <xf numFmtId="174" fontId="3" fillId="0" borderId="0" xfId="0" applyNumberFormat="1" applyFont="1" applyBorder="1" applyAlignment="1">
      <alignment horizontal="center"/>
    </xf>
    <xf numFmtId="174" fontId="4" fillId="0" borderId="11" xfId="0" applyNumberFormat="1" applyFont="1" applyBorder="1" applyAlignment="1">
      <alignment horizontal="center"/>
    </xf>
    <xf numFmtId="174" fontId="4" fillId="0" borderId="14" xfId="0" applyNumberFormat="1" applyFont="1" applyBorder="1" applyAlignment="1">
      <alignment horizontal="center"/>
    </xf>
    <xf numFmtId="174" fontId="4" fillId="0" borderId="0" xfId="0" applyNumberFormat="1" applyFont="1" applyFill="1" applyBorder="1" applyAlignment="1">
      <alignment horizontal="center" vertical="center"/>
    </xf>
    <xf numFmtId="174" fontId="6" fillId="0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1" fontId="5" fillId="0" borderId="11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1" fontId="5" fillId="0" borderId="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17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17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174" fontId="0" fillId="0" borderId="23" xfId="0" applyNumberFormat="1" applyBorder="1" applyAlignment="1">
      <alignment/>
    </xf>
    <xf numFmtId="14" fontId="6" fillId="0" borderId="0" xfId="0" applyNumberFormat="1" applyFont="1" applyBorder="1" applyAlignment="1">
      <alignment horizontal="left"/>
    </xf>
    <xf numFmtId="0" fontId="0" fillId="34" borderId="0" xfId="0" applyFill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G3" sqref="G3"/>
    </sheetView>
  </sheetViews>
  <sheetFormatPr defaultColWidth="9.140625" defaultRowHeight="12"/>
  <cols>
    <col min="1" max="1" width="34.140625" style="0" customWidth="1"/>
    <col min="3" max="3" width="28.28125" style="0" bestFit="1" customWidth="1"/>
    <col min="5" max="5" width="13.7109375" style="0" bestFit="1" customWidth="1"/>
    <col min="6" max="6" width="8.7109375" style="0" bestFit="1" customWidth="1"/>
    <col min="7" max="7" width="9.140625" style="35" customWidth="1"/>
  </cols>
  <sheetData>
    <row r="1" spans="1:9" ht="10.5" thickBot="1">
      <c r="A1" s="34" t="s">
        <v>22</v>
      </c>
      <c r="B1" s="25"/>
      <c r="C1" s="25" t="s">
        <v>20</v>
      </c>
      <c r="E1" t="s">
        <v>23</v>
      </c>
      <c r="F1" s="52" t="s">
        <v>1</v>
      </c>
      <c r="G1" s="53">
        <v>44464</v>
      </c>
      <c r="H1" t="s">
        <v>18</v>
      </c>
      <c r="I1" t="str">
        <f>C2</f>
        <v>FBC Playmakers Prostějov</v>
      </c>
    </row>
    <row r="2" spans="1:9" ht="10.5" thickBot="1">
      <c r="A2" s="26" t="s">
        <v>87</v>
      </c>
      <c r="B2" s="25" t="s">
        <v>18</v>
      </c>
      <c r="C2" s="25" t="s">
        <v>89</v>
      </c>
      <c r="F2" s="56" t="s">
        <v>2</v>
      </c>
      <c r="G2" s="57">
        <v>44479</v>
      </c>
      <c r="H2" t="s">
        <v>16</v>
      </c>
      <c r="I2" t="str">
        <f>C4</f>
        <v>FBC ZŠ Uničov B</v>
      </c>
    </row>
    <row r="3" spans="1:9" ht="10.5" thickBot="1">
      <c r="A3" s="26" t="s">
        <v>88</v>
      </c>
      <c r="B3" s="25" t="s">
        <v>17</v>
      </c>
      <c r="C3" s="25" t="s">
        <v>92</v>
      </c>
      <c r="F3" s="54" t="s">
        <v>3</v>
      </c>
      <c r="G3" s="55">
        <v>44493</v>
      </c>
      <c r="H3" t="s">
        <v>14</v>
      </c>
      <c r="I3" t="str">
        <f>C6</f>
        <v>FBC Lutín</v>
      </c>
    </row>
    <row r="4" spans="1:9" ht="10.5" thickBot="1">
      <c r="A4" s="26" t="s">
        <v>89</v>
      </c>
      <c r="B4" s="25" t="s">
        <v>16</v>
      </c>
      <c r="C4" s="25" t="s">
        <v>91</v>
      </c>
      <c r="F4" s="56" t="s">
        <v>4</v>
      </c>
      <c r="G4" s="57">
        <v>44506</v>
      </c>
      <c r="H4" t="s">
        <v>17</v>
      </c>
      <c r="I4" t="str">
        <f>C3</f>
        <v>Orel Jednota Troubelice</v>
      </c>
    </row>
    <row r="5" spans="1:9" ht="10.5" thickBot="1">
      <c r="A5" s="26" t="s">
        <v>90</v>
      </c>
      <c r="B5" s="25" t="s">
        <v>15</v>
      </c>
      <c r="C5" s="25" t="s">
        <v>93</v>
      </c>
      <c r="F5" s="54" t="s">
        <v>5</v>
      </c>
      <c r="G5" s="55">
        <v>44535</v>
      </c>
      <c r="H5" t="s">
        <v>18</v>
      </c>
      <c r="I5" t="str">
        <f>C2</f>
        <v>FBC Playmakers Prostějov</v>
      </c>
    </row>
    <row r="6" spans="1:9" ht="10.5" thickBot="1">
      <c r="A6" s="26" t="s">
        <v>91</v>
      </c>
      <c r="B6" s="25" t="s">
        <v>14</v>
      </c>
      <c r="C6" s="25" t="s">
        <v>87</v>
      </c>
      <c r="F6" s="56" t="s">
        <v>6</v>
      </c>
      <c r="G6" s="57">
        <v>44548</v>
      </c>
      <c r="H6" t="s">
        <v>15</v>
      </c>
      <c r="I6" t="str">
        <f>C5</f>
        <v>TJ Sokol Kostelec na Hané - HK B</v>
      </c>
    </row>
    <row r="7" spans="1:9" ht="10.5" thickBot="1">
      <c r="A7" s="26" t="s">
        <v>92</v>
      </c>
      <c r="B7" s="25" t="s">
        <v>13</v>
      </c>
      <c r="C7" s="25" t="s">
        <v>90</v>
      </c>
      <c r="F7" s="54" t="s">
        <v>7</v>
      </c>
      <c r="G7" s="55">
        <v>44569</v>
      </c>
      <c r="H7" t="s">
        <v>13</v>
      </c>
      <c r="I7" t="str">
        <f>C7</f>
        <v>FBC TJ TATRAN LITOVEL</v>
      </c>
    </row>
    <row r="8" spans="1:9" ht="10.5" thickBot="1">
      <c r="A8" s="26" t="s">
        <v>93</v>
      </c>
      <c r="B8" s="59" t="s">
        <v>21</v>
      </c>
      <c r="C8" s="25" t="s">
        <v>88</v>
      </c>
      <c r="F8" s="56" t="s">
        <v>8</v>
      </c>
      <c r="G8" s="57">
        <v>44584</v>
      </c>
      <c r="H8" t="s">
        <v>16</v>
      </c>
      <c r="I8" t="str">
        <f>C4</f>
        <v>FBC ZŠ Uničov B</v>
      </c>
    </row>
    <row r="9" spans="1:9" ht="10.5" thickBot="1">
      <c r="A9" s="26"/>
      <c r="B9" s="25"/>
      <c r="C9" s="25"/>
      <c r="F9" s="54" t="s">
        <v>9</v>
      </c>
      <c r="G9" s="55">
        <v>44597</v>
      </c>
      <c r="H9" t="s">
        <v>17</v>
      </c>
      <c r="I9" t="str">
        <f>C3</f>
        <v>Orel Jednota Troubelice</v>
      </c>
    </row>
    <row r="10" spans="1:9" ht="10.5" thickBot="1">
      <c r="A10" s="27"/>
      <c r="B10" s="25"/>
      <c r="C10" s="25"/>
      <c r="F10" s="56" t="s">
        <v>10</v>
      </c>
      <c r="G10" s="57">
        <v>44618</v>
      </c>
      <c r="H10" t="s">
        <v>15</v>
      </c>
      <c r="I10" t="str">
        <f>C5</f>
        <v>TJ Sokol Kostelec na Hané - HK B</v>
      </c>
    </row>
    <row r="11" spans="1:9" ht="10.5" thickBot="1">
      <c r="A11" s="27"/>
      <c r="B11" s="25"/>
      <c r="C11" s="25"/>
      <c r="F11" s="54" t="s">
        <v>11</v>
      </c>
      <c r="G11" s="55">
        <v>44646</v>
      </c>
      <c r="H11" t="s">
        <v>14</v>
      </c>
      <c r="I11" t="str">
        <f>C6</f>
        <v>FBC Lutín</v>
      </c>
    </row>
    <row r="12" spans="1:9" ht="10.5" thickBot="1">
      <c r="A12" s="27"/>
      <c r="B12" s="25"/>
      <c r="C12" s="25"/>
      <c r="F12" s="56" t="s">
        <v>12</v>
      </c>
      <c r="G12" s="57">
        <v>44682</v>
      </c>
      <c r="H12" t="s">
        <v>13</v>
      </c>
      <c r="I12" t="str">
        <f>C7</f>
        <v>FBC TJ TATRAN LITOVEL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4"/>
  <sheetViews>
    <sheetView tabSelected="1" view="pageBreakPreview" zoomScaleSheetLayoutView="100" zoomScalePageLayoutView="0" workbookViewId="0" topLeftCell="A49">
      <selection activeCell="E18" sqref="E18"/>
    </sheetView>
  </sheetViews>
  <sheetFormatPr defaultColWidth="9.28125" defaultRowHeight="9.75" customHeight="1"/>
  <cols>
    <col min="1" max="1" width="10.8515625" style="13" customWidth="1"/>
    <col min="2" max="2" width="8.8515625" style="2" customWidth="1"/>
    <col min="3" max="3" width="10.8515625" style="28" customWidth="1"/>
    <col min="4" max="5" width="34.7109375" style="48" customWidth="1"/>
    <col min="6" max="6" width="34.7109375" style="39" customWidth="1"/>
    <col min="7" max="7" width="9.28125" style="3" customWidth="1"/>
    <col min="8" max="9" width="9.28125" style="4" customWidth="1"/>
    <col min="10" max="16384" width="9.28125" style="3" customWidth="1"/>
  </cols>
  <sheetData>
    <row r="1" ht="9.75" customHeight="1">
      <c r="A1" s="1" t="s">
        <v>94</v>
      </c>
    </row>
    <row r="2" spans="1:7" ht="9.75" customHeight="1">
      <c r="A2" s="1" t="s">
        <v>1</v>
      </c>
      <c r="B2" s="58" t="s">
        <v>19</v>
      </c>
      <c r="C2" s="29"/>
      <c r="D2" s="49" t="str">
        <f>los!C7</f>
        <v>FBC TJ TATRAN LITOVEL</v>
      </c>
      <c r="E2" s="49" t="str">
        <f>los!C8</f>
        <v>Fbc Falcons Šternberk B</v>
      </c>
      <c r="F2" s="40" t="s">
        <v>0</v>
      </c>
      <c r="G2" s="5"/>
    </row>
    <row r="3" spans="1:9" ht="9.75" customHeight="1">
      <c r="A3" s="6" t="s">
        <v>24</v>
      </c>
      <c r="B3" s="7">
        <v>1</v>
      </c>
      <c r="C3" s="30">
        <f>los!G1</f>
        <v>44464</v>
      </c>
      <c r="D3" s="36" t="str">
        <f>los!C2</f>
        <v>FBC Playmakers Prostějov</v>
      </c>
      <c r="E3" s="36" t="str">
        <f>los!C3</f>
        <v>Orel Jednota Troubelice</v>
      </c>
      <c r="F3" s="41" t="str">
        <f>los!C2</f>
        <v>FBC Playmakers Prostějov</v>
      </c>
      <c r="G3" s="5"/>
      <c r="H3" s="5"/>
      <c r="I3" s="8"/>
    </row>
    <row r="4" spans="1:9" ht="9.75" customHeight="1">
      <c r="A4" s="9" t="s">
        <v>25</v>
      </c>
      <c r="B4" s="2">
        <v>1</v>
      </c>
      <c r="C4" s="28">
        <f>C3</f>
        <v>44464</v>
      </c>
      <c r="D4" s="37" t="str">
        <f>los!C4</f>
        <v>FBC ZŠ Uničov B</v>
      </c>
      <c r="E4" s="37" t="str">
        <f>los!C6</f>
        <v>FBC Lutín</v>
      </c>
      <c r="F4" s="42" t="str">
        <f>los!C2</f>
        <v>FBC Playmakers Prostějov</v>
      </c>
      <c r="G4" s="10"/>
      <c r="H4" s="5"/>
      <c r="I4" s="8"/>
    </row>
    <row r="5" spans="1:9" ht="9.75" customHeight="1">
      <c r="A5" s="9" t="s">
        <v>26</v>
      </c>
      <c r="B5" s="2">
        <v>1</v>
      </c>
      <c r="C5" s="28">
        <f>C4</f>
        <v>44464</v>
      </c>
      <c r="D5" s="37" t="str">
        <f>los!C3</f>
        <v>Orel Jednota Troubelice</v>
      </c>
      <c r="E5" s="37" t="str">
        <f>los!C5</f>
        <v>TJ Sokol Kostelec na Hané - HK B</v>
      </c>
      <c r="F5" s="42" t="str">
        <f>los!C2</f>
        <v>FBC Playmakers Prostějov</v>
      </c>
      <c r="G5" s="5"/>
      <c r="H5" s="5"/>
      <c r="I5" s="8"/>
    </row>
    <row r="6" spans="1:9" ht="9.75" customHeight="1">
      <c r="A6" s="9" t="s">
        <v>27</v>
      </c>
      <c r="B6" s="2">
        <v>1</v>
      </c>
      <c r="C6" s="28">
        <f>C5</f>
        <v>44464</v>
      </c>
      <c r="D6" s="37" t="str">
        <f>los!C2</f>
        <v>FBC Playmakers Prostějov</v>
      </c>
      <c r="E6" s="37" t="str">
        <f>los!C4</f>
        <v>FBC ZŠ Uničov B</v>
      </c>
      <c r="F6" s="42" t="str">
        <f>los!C2</f>
        <v>FBC Playmakers Prostějov</v>
      </c>
      <c r="G6" s="5"/>
      <c r="H6" s="5"/>
      <c r="I6" s="8"/>
    </row>
    <row r="7" spans="1:9" ht="9.75" customHeight="1">
      <c r="A7" s="11" t="s">
        <v>28</v>
      </c>
      <c r="B7" s="12">
        <v>1</v>
      </c>
      <c r="C7" s="31">
        <f>C6</f>
        <v>44464</v>
      </c>
      <c r="D7" s="38" t="str">
        <f>los!C5</f>
        <v>TJ Sokol Kostelec na Hané - HK B</v>
      </c>
      <c r="E7" s="38" t="str">
        <f>los!C6</f>
        <v>FBC Lutín</v>
      </c>
      <c r="F7" s="43" t="str">
        <f>los!C2</f>
        <v>FBC Playmakers Prostějov</v>
      </c>
      <c r="G7" s="5"/>
      <c r="H7" s="5"/>
      <c r="I7" s="8"/>
    </row>
    <row r="8" spans="4:7" ht="9.75" customHeight="1">
      <c r="D8" s="37"/>
      <c r="E8" s="37"/>
      <c r="G8" s="5"/>
    </row>
    <row r="9" spans="1:7" ht="9.75" customHeight="1">
      <c r="A9" s="1" t="s">
        <v>2</v>
      </c>
      <c r="B9" s="58" t="s">
        <v>19</v>
      </c>
      <c r="D9" s="49" t="str">
        <f>los!C2</f>
        <v>FBC Playmakers Prostějov</v>
      </c>
      <c r="E9" s="49" t="str">
        <f>los!C3</f>
        <v>Orel Jednota Troubelice</v>
      </c>
      <c r="F9" s="40"/>
      <c r="G9" s="5"/>
    </row>
    <row r="10" spans="1:9" ht="9.75" customHeight="1">
      <c r="A10" s="6" t="s">
        <v>29</v>
      </c>
      <c r="B10" s="7">
        <v>2</v>
      </c>
      <c r="C10" s="30">
        <f>los!G2</f>
        <v>44479</v>
      </c>
      <c r="D10" s="36" t="str">
        <f>los!C4</f>
        <v>FBC ZŠ Uničov B</v>
      </c>
      <c r="E10" s="36" t="str">
        <f>los!C5</f>
        <v>TJ Sokol Kostelec na Hané - HK B</v>
      </c>
      <c r="F10" s="44" t="str">
        <f>los!C4</f>
        <v>FBC ZŠ Uničov B</v>
      </c>
      <c r="G10" s="5"/>
      <c r="H10" s="5"/>
      <c r="I10" s="8"/>
    </row>
    <row r="11" spans="1:9" ht="9.75" customHeight="1">
      <c r="A11" s="9" t="s">
        <v>30</v>
      </c>
      <c r="B11" s="2">
        <v>2</v>
      </c>
      <c r="C11" s="28">
        <f>C10</f>
        <v>44479</v>
      </c>
      <c r="D11" s="37" t="str">
        <f>los!C6</f>
        <v>FBC Lutín</v>
      </c>
      <c r="E11" s="37" t="str">
        <f>los!C7</f>
        <v>FBC TJ TATRAN LITOVEL</v>
      </c>
      <c r="F11" s="42" t="str">
        <f>los!C4</f>
        <v>FBC ZŠ Uničov B</v>
      </c>
      <c r="G11" s="5"/>
      <c r="H11" s="5"/>
      <c r="I11" s="8"/>
    </row>
    <row r="12" spans="1:9" ht="9.75" customHeight="1">
      <c r="A12" s="9" t="s">
        <v>31</v>
      </c>
      <c r="B12" s="2">
        <v>2</v>
      </c>
      <c r="C12" s="28">
        <f>C11</f>
        <v>44479</v>
      </c>
      <c r="D12" s="37" t="str">
        <f>los!C5</f>
        <v>TJ Sokol Kostelec na Hané - HK B</v>
      </c>
      <c r="E12" s="37" t="str">
        <f>los!C8</f>
        <v>Fbc Falcons Šternberk B</v>
      </c>
      <c r="F12" s="42" t="str">
        <f>los!C4</f>
        <v>FBC ZŠ Uničov B</v>
      </c>
      <c r="G12" s="5"/>
      <c r="H12" s="5"/>
      <c r="I12" s="8"/>
    </row>
    <row r="13" spans="1:9" ht="9.75" customHeight="1">
      <c r="A13" s="9" t="s">
        <v>32</v>
      </c>
      <c r="B13" s="2">
        <v>2</v>
      </c>
      <c r="C13" s="28">
        <f>C12</f>
        <v>44479</v>
      </c>
      <c r="D13" s="37" t="str">
        <f>los!C4</f>
        <v>FBC ZŠ Uničov B</v>
      </c>
      <c r="E13" s="37" t="str">
        <f>los!C7</f>
        <v>FBC TJ TATRAN LITOVEL</v>
      </c>
      <c r="F13" s="42" t="str">
        <f>los!C4</f>
        <v>FBC ZŠ Uničov B</v>
      </c>
      <c r="G13" s="5"/>
      <c r="H13" s="5"/>
      <c r="I13" s="8"/>
    </row>
    <row r="14" spans="1:9" ht="9.75" customHeight="1">
      <c r="A14" s="11" t="s">
        <v>33</v>
      </c>
      <c r="B14" s="12">
        <v>2</v>
      </c>
      <c r="C14" s="31">
        <f>C13</f>
        <v>44479</v>
      </c>
      <c r="D14" s="38" t="str">
        <f>los!C6</f>
        <v>FBC Lutín</v>
      </c>
      <c r="E14" s="38" t="str">
        <f>los!C8</f>
        <v>Fbc Falcons Šternberk B</v>
      </c>
      <c r="F14" s="43" t="str">
        <f>los!C4</f>
        <v>FBC ZŠ Uničov B</v>
      </c>
      <c r="G14" s="5"/>
      <c r="H14" s="5"/>
      <c r="I14" s="8"/>
    </row>
    <row r="15" spans="4:7" ht="9.75" customHeight="1">
      <c r="D15" s="37"/>
      <c r="E15" s="37"/>
      <c r="F15" s="37"/>
      <c r="G15" s="5"/>
    </row>
    <row r="16" spans="1:7" ht="9.75" customHeight="1">
      <c r="A16" s="1" t="s">
        <v>3</v>
      </c>
      <c r="B16" s="58" t="s">
        <v>19</v>
      </c>
      <c r="D16" s="50" t="str">
        <f>los!C4</f>
        <v>FBC ZŠ Uničov B</v>
      </c>
      <c r="E16" s="49" t="str">
        <f>los!C5</f>
        <v>TJ Sokol Kostelec na Hané - HK B</v>
      </c>
      <c r="F16" s="40"/>
      <c r="G16" s="5"/>
    </row>
    <row r="17" spans="1:9" ht="9.75" customHeight="1">
      <c r="A17" s="6" t="s">
        <v>34</v>
      </c>
      <c r="B17" s="7">
        <v>3</v>
      </c>
      <c r="C17" s="30">
        <f>los!G3</f>
        <v>44493</v>
      </c>
      <c r="D17" s="36" t="str">
        <f>los!C2</f>
        <v>FBC Playmakers Prostějov</v>
      </c>
      <c r="E17" s="36" t="str">
        <f>los!C6</f>
        <v>FBC Lutín</v>
      </c>
      <c r="F17" s="44" t="str">
        <f>los!C6</f>
        <v>FBC Lutín</v>
      </c>
      <c r="G17" s="5"/>
      <c r="H17" s="5"/>
      <c r="I17" s="8"/>
    </row>
    <row r="18" spans="1:9" ht="9.75" customHeight="1">
      <c r="A18" s="9" t="s">
        <v>35</v>
      </c>
      <c r="B18" s="2">
        <v>3</v>
      </c>
      <c r="C18" s="28">
        <f>C17</f>
        <v>44493</v>
      </c>
      <c r="D18" s="37" t="str">
        <f>los!C3</f>
        <v>Orel Jednota Troubelice</v>
      </c>
      <c r="E18" s="37" t="str">
        <f>los!C7</f>
        <v>FBC TJ TATRAN LITOVEL</v>
      </c>
      <c r="F18" s="42" t="str">
        <f>los!C6</f>
        <v>FBC Lutín</v>
      </c>
      <c r="G18" s="5"/>
      <c r="H18" s="5"/>
      <c r="I18" s="8"/>
    </row>
    <row r="19" spans="1:9" ht="9.75" customHeight="1">
      <c r="A19" s="9" t="s">
        <v>36</v>
      </c>
      <c r="B19" s="2">
        <v>3</v>
      </c>
      <c r="C19" s="28">
        <f>C18</f>
        <v>44493</v>
      </c>
      <c r="D19" s="37" t="str">
        <f>los!C2</f>
        <v>FBC Playmakers Prostějov</v>
      </c>
      <c r="E19" s="37" t="str">
        <f>los!C8</f>
        <v>Fbc Falcons Šternberk B</v>
      </c>
      <c r="F19" s="42" t="str">
        <f>los!C6</f>
        <v>FBC Lutín</v>
      </c>
      <c r="G19" s="5"/>
      <c r="H19" s="5"/>
      <c r="I19" s="8"/>
    </row>
    <row r="20" spans="1:9" ht="9.75" customHeight="1">
      <c r="A20" s="9" t="s">
        <v>37</v>
      </c>
      <c r="B20" s="2">
        <v>3</v>
      </c>
      <c r="C20" s="28">
        <f>C19</f>
        <v>44493</v>
      </c>
      <c r="D20" s="37" t="str">
        <f>los!C3</f>
        <v>Orel Jednota Troubelice</v>
      </c>
      <c r="E20" s="37" t="str">
        <f>los!C6</f>
        <v>FBC Lutín</v>
      </c>
      <c r="F20" s="42" t="str">
        <f>los!C6</f>
        <v>FBC Lutín</v>
      </c>
      <c r="G20" s="5"/>
      <c r="H20" s="14"/>
      <c r="I20" s="8"/>
    </row>
    <row r="21" spans="1:9" ht="9.75" customHeight="1">
      <c r="A21" s="11" t="s">
        <v>38</v>
      </c>
      <c r="B21" s="12">
        <v>3</v>
      </c>
      <c r="C21" s="31">
        <f>C20</f>
        <v>44493</v>
      </c>
      <c r="D21" s="38" t="str">
        <f>los!C7</f>
        <v>FBC TJ TATRAN LITOVEL</v>
      </c>
      <c r="E21" s="38" t="str">
        <f>los!C8</f>
        <v>Fbc Falcons Šternberk B</v>
      </c>
      <c r="F21" s="43" t="str">
        <f>los!C6</f>
        <v>FBC Lutín</v>
      </c>
      <c r="G21" s="5"/>
      <c r="H21" s="5"/>
      <c r="I21" s="8"/>
    </row>
    <row r="22" spans="4:7" ht="9.75" customHeight="1">
      <c r="D22" s="37"/>
      <c r="E22" s="37"/>
      <c r="F22" s="37"/>
      <c r="G22" s="5"/>
    </row>
    <row r="23" spans="1:7" ht="9.75" customHeight="1">
      <c r="A23" s="1" t="s">
        <v>4</v>
      </c>
      <c r="B23" s="58" t="s">
        <v>19</v>
      </c>
      <c r="D23" s="50" t="str">
        <f>los!C6</f>
        <v>FBC Lutín</v>
      </c>
      <c r="E23" s="49"/>
      <c r="F23" s="40"/>
      <c r="G23" s="5"/>
    </row>
    <row r="24" spans="1:9" ht="9.75" customHeight="1">
      <c r="A24" s="6" t="s">
        <v>39</v>
      </c>
      <c r="B24" s="7">
        <v>4</v>
      </c>
      <c r="C24" s="30">
        <f>los!G4</f>
        <v>44506</v>
      </c>
      <c r="D24" s="36" t="str">
        <f>los!C3</f>
        <v>Orel Jednota Troubelice</v>
      </c>
      <c r="E24" s="36" t="str">
        <f>los!C4</f>
        <v>FBC ZŠ Uničov B</v>
      </c>
      <c r="F24" s="44" t="str">
        <f>los!C3</f>
        <v>Orel Jednota Troubelice</v>
      </c>
      <c r="G24" s="5"/>
      <c r="H24" s="5"/>
      <c r="I24" s="8"/>
    </row>
    <row r="25" spans="1:9" ht="9.75" customHeight="1">
      <c r="A25" s="9" t="s">
        <v>40</v>
      </c>
      <c r="B25" s="2">
        <v>4</v>
      </c>
      <c r="C25" s="28">
        <f>C24</f>
        <v>44506</v>
      </c>
      <c r="D25" s="37" t="str">
        <f>los!C2</f>
        <v>FBC Playmakers Prostějov</v>
      </c>
      <c r="E25" s="37" t="str">
        <f>los!C5</f>
        <v>TJ Sokol Kostelec na Hané - HK B</v>
      </c>
      <c r="F25" s="42" t="str">
        <f>los!C3</f>
        <v>Orel Jednota Troubelice</v>
      </c>
      <c r="G25" s="5"/>
      <c r="H25" s="5"/>
      <c r="I25" s="8"/>
    </row>
    <row r="26" spans="1:9" ht="9.75" customHeight="1">
      <c r="A26" s="9" t="s">
        <v>41</v>
      </c>
      <c r="B26" s="2">
        <v>4</v>
      </c>
      <c r="C26" s="28">
        <f>C25</f>
        <v>44506</v>
      </c>
      <c r="D26" s="37" t="str">
        <f>los!C4</f>
        <v>FBC ZŠ Uničov B</v>
      </c>
      <c r="E26" s="37" t="str">
        <f>los!C8</f>
        <v>Fbc Falcons Šternberk B</v>
      </c>
      <c r="F26" s="42" t="str">
        <f>los!C3</f>
        <v>Orel Jednota Troubelice</v>
      </c>
      <c r="G26" s="5"/>
      <c r="H26" s="5"/>
      <c r="I26" s="8"/>
    </row>
    <row r="27" spans="1:9" ht="9.75" customHeight="1">
      <c r="A27" s="9" t="s">
        <v>42</v>
      </c>
      <c r="B27" s="2">
        <v>4</v>
      </c>
      <c r="C27" s="28">
        <f>C26</f>
        <v>44506</v>
      </c>
      <c r="D27" s="37" t="str">
        <f>los!C2</f>
        <v>FBC Playmakers Prostějov</v>
      </c>
      <c r="E27" s="37" t="str">
        <f>los!C7</f>
        <v>FBC TJ TATRAN LITOVEL</v>
      </c>
      <c r="F27" s="42" t="str">
        <f>los!C3</f>
        <v>Orel Jednota Troubelice</v>
      </c>
      <c r="G27" s="5"/>
      <c r="H27" s="5"/>
      <c r="I27" s="8"/>
    </row>
    <row r="28" spans="1:9" ht="9.75" customHeight="1">
      <c r="A28" s="9" t="s">
        <v>43</v>
      </c>
      <c r="B28" s="2">
        <v>4</v>
      </c>
      <c r="C28" s="28">
        <f>C27</f>
        <v>44506</v>
      </c>
      <c r="D28" s="37" t="str">
        <f>los!C3</f>
        <v>Orel Jednota Troubelice</v>
      </c>
      <c r="E28" s="37" t="str">
        <f>los!C8</f>
        <v>Fbc Falcons Šternberk B</v>
      </c>
      <c r="F28" s="42" t="str">
        <f>los!C3</f>
        <v>Orel Jednota Troubelice</v>
      </c>
      <c r="G28" s="5"/>
      <c r="H28" s="5"/>
      <c r="I28" s="8"/>
    </row>
    <row r="29" spans="1:9" ht="9.75" customHeight="1">
      <c r="A29" s="11" t="s">
        <v>44</v>
      </c>
      <c r="B29" s="12">
        <v>4</v>
      </c>
      <c r="C29" s="31">
        <f>C28</f>
        <v>44506</v>
      </c>
      <c r="D29" s="38" t="str">
        <f>los!C5</f>
        <v>TJ Sokol Kostelec na Hané - HK B</v>
      </c>
      <c r="E29" s="38" t="str">
        <f>los!C7</f>
        <v>FBC TJ TATRAN LITOVEL</v>
      </c>
      <c r="F29" s="43" t="str">
        <f>los!C3</f>
        <v>Orel Jednota Troubelice</v>
      </c>
      <c r="G29" s="5"/>
      <c r="H29" s="5"/>
      <c r="I29" s="8"/>
    </row>
    <row r="30" spans="1:7" ht="9.75" customHeight="1">
      <c r="A30" s="1" t="s">
        <v>95</v>
      </c>
      <c r="D30" s="37"/>
      <c r="E30" s="37"/>
      <c r="F30" s="37"/>
      <c r="G30" s="5"/>
    </row>
    <row r="31" spans="1:7" ht="9.75" customHeight="1">
      <c r="A31" s="1" t="s">
        <v>5</v>
      </c>
      <c r="B31" s="58" t="s">
        <v>19</v>
      </c>
      <c r="D31" s="50" t="str">
        <f>los!C7</f>
        <v>FBC TJ TATRAN LITOVEL</v>
      </c>
      <c r="E31" s="49" t="str">
        <f>los!C8</f>
        <v>Fbc Falcons Šternberk B</v>
      </c>
      <c r="F31" s="40"/>
      <c r="G31" s="5"/>
    </row>
    <row r="32" spans="1:9" ht="9.75" customHeight="1">
      <c r="A32" s="6" t="s">
        <v>45</v>
      </c>
      <c r="B32" s="7">
        <v>5</v>
      </c>
      <c r="C32" s="30">
        <f>los!G5</f>
        <v>44535</v>
      </c>
      <c r="D32" s="36" t="str">
        <f>los!C2</f>
        <v>FBC Playmakers Prostějov</v>
      </c>
      <c r="E32" s="36" t="str">
        <f>los!C3</f>
        <v>Orel Jednota Troubelice</v>
      </c>
      <c r="F32" s="44" t="str">
        <f>los!C2</f>
        <v>FBC Playmakers Prostějov</v>
      </c>
      <c r="G32" s="5"/>
      <c r="H32" s="5"/>
      <c r="I32" s="8"/>
    </row>
    <row r="33" spans="1:9" ht="9.75" customHeight="1">
      <c r="A33" s="9" t="s">
        <v>46</v>
      </c>
      <c r="B33" s="2">
        <v>5</v>
      </c>
      <c r="C33" s="28">
        <f>C32</f>
        <v>44535</v>
      </c>
      <c r="D33" s="37" t="str">
        <f>los!C4</f>
        <v>FBC ZŠ Uničov B</v>
      </c>
      <c r="E33" s="37" t="str">
        <f>los!C6</f>
        <v>FBC Lutín</v>
      </c>
      <c r="F33" s="42" t="str">
        <f>los!C2</f>
        <v>FBC Playmakers Prostějov</v>
      </c>
      <c r="G33" s="5"/>
      <c r="H33" s="5"/>
      <c r="I33" s="8"/>
    </row>
    <row r="34" spans="1:9" ht="9.75" customHeight="1">
      <c r="A34" s="9" t="s">
        <v>47</v>
      </c>
      <c r="B34" s="2">
        <v>5</v>
      </c>
      <c r="C34" s="28">
        <f>C33</f>
        <v>44535</v>
      </c>
      <c r="D34" s="37" t="str">
        <f>los!C3</f>
        <v>Orel Jednota Troubelice</v>
      </c>
      <c r="E34" s="37" t="str">
        <f>los!C5</f>
        <v>TJ Sokol Kostelec na Hané - HK B</v>
      </c>
      <c r="F34" s="42" t="str">
        <f>los!C2</f>
        <v>FBC Playmakers Prostějov</v>
      </c>
      <c r="G34" s="5"/>
      <c r="H34" s="5"/>
      <c r="I34" s="8"/>
    </row>
    <row r="35" spans="1:9" ht="9.75" customHeight="1">
      <c r="A35" s="9" t="s">
        <v>48</v>
      </c>
      <c r="B35" s="2">
        <v>5</v>
      </c>
      <c r="C35" s="28">
        <f>C34</f>
        <v>44535</v>
      </c>
      <c r="D35" s="37" t="str">
        <f>los!C2</f>
        <v>FBC Playmakers Prostějov</v>
      </c>
      <c r="E35" s="37" t="str">
        <f>los!C4</f>
        <v>FBC ZŠ Uničov B</v>
      </c>
      <c r="F35" s="42" t="str">
        <f>los!C2</f>
        <v>FBC Playmakers Prostějov</v>
      </c>
      <c r="G35" s="5"/>
      <c r="H35" s="5"/>
      <c r="I35" s="8"/>
    </row>
    <row r="36" spans="1:9" ht="9.75" customHeight="1">
      <c r="A36" s="11" t="s">
        <v>49</v>
      </c>
      <c r="B36" s="12">
        <v>5</v>
      </c>
      <c r="C36" s="31">
        <f>C35</f>
        <v>44535</v>
      </c>
      <c r="D36" s="38" t="str">
        <f>los!C5</f>
        <v>TJ Sokol Kostelec na Hané - HK B</v>
      </c>
      <c r="E36" s="38" t="str">
        <f>los!C6</f>
        <v>FBC Lutín</v>
      </c>
      <c r="F36" s="43" t="str">
        <f>los!C2</f>
        <v>FBC Playmakers Prostějov</v>
      </c>
      <c r="G36" s="5"/>
      <c r="H36" s="5"/>
      <c r="I36" s="8"/>
    </row>
    <row r="37" spans="4:7" ht="9.75" customHeight="1">
      <c r="D37" s="37"/>
      <c r="E37" s="37"/>
      <c r="G37" s="5"/>
    </row>
    <row r="38" spans="1:6" ht="9.75" customHeight="1">
      <c r="A38" s="1" t="s">
        <v>6</v>
      </c>
      <c r="B38" s="58" t="s">
        <v>19</v>
      </c>
      <c r="D38" s="50" t="str">
        <f>los!C2</f>
        <v>FBC Playmakers Prostějov</v>
      </c>
      <c r="E38" s="49" t="str">
        <f>los!C3</f>
        <v>Orel Jednota Troubelice</v>
      </c>
      <c r="F38" s="40"/>
    </row>
    <row r="39" spans="1:9" ht="9.75" customHeight="1">
      <c r="A39" s="6" t="s">
        <v>50</v>
      </c>
      <c r="B39" s="7">
        <v>6</v>
      </c>
      <c r="C39" s="30">
        <f>los!G6</f>
        <v>44548</v>
      </c>
      <c r="D39" s="36" t="str">
        <f>los!C5</f>
        <v>TJ Sokol Kostelec na Hané - HK B</v>
      </c>
      <c r="E39" s="36" t="str">
        <f>los!C8</f>
        <v>Fbc Falcons Šternberk B</v>
      </c>
      <c r="F39" s="44" t="str">
        <f>los!C5</f>
        <v>TJ Sokol Kostelec na Hané - HK B</v>
      </c>
      <c r="H39" s="8"/>
      <c r="I39" s="8"/>
    </row>
    <row r="40" spans="1:9" ht="9.75" customHeight="1">
      <c r="A40" s="9" t="s">
        <v>51</v>
      </c>
      <c r="B40" s="2">
        <v>6</v>
      </c>
      <c r="C40" s="28">
        <f>C39</f>
        <v>44548</v>
      </c>
      <c r="D40" s="37" t="str">
        <f>los!C4</f>
        <v>FBC ZŠ Uničov B</v>
      </c>
      <c r="E40" s="37" t="str">
        <f>los!C7</f>
        <v>FBC TJ TATRAN LITOVEL</v>
      </c>
      <c r="F40" s="42" t="str">
        <f>los!C5</f>
        <v>TJ Sokol Kostelec na Hané - HK B</v>
      </c>
      <c r="H40" s="8"/>
      <c r="I40" s="8"/>
    </row>
    <row r="41" spans="1:9" ht="9.75" customHeight="1">
      <c r="A41" s="9" t="s">
        <v>52</v>
      </c>
      <c r="B41" s="2">
        <v>6</v>
      </c>
      <c r="C41" s="28">
        <f>C40</f>
        <v>44548</v>
      </c>
      <c r="D41" s="37" t="str">
        <f>los!C6</f>
        <v>FBC Lutín</v>
      </c>
      <c r="E41" s="37" t="str">
        <f>los!C8</f>
        <v>Fbc Falcons Šternberk B</v>
      </c>
      <c r="F41" s="42" t="str">
        <f>los!C5</f>
        <v>TJ Sokol Kostelec na Hané - HK B</v>
      </c>
      <c r="H41" s="8"/>
      <c r="I41" s="8"/>
    </row>
    <row r="42" spans="1:9" ht="9.75" customHeight="1">
      <c r="A42" s="9" t="s">
        <v>53</v>
      </c>
      <c r="B42" s="2">
        <v>6</v>
      </c>
      <c r="C42" s="28">
        <f>C41</f>
        <v>44548</v>
      </c>
      <c r="D42" s="37" t="str">
        <f>los!C4</f>
        <v>FBC ZŠ Uničov B</v>
      </c>
      <c r="E42" s="37" t="str">
        <f>los!C5</f>
        <v>TJ Sokol Kostelec na Hané - HK B</v>
      </c>
      <c r="F42" s="42" t="str">
        <f>los!C5</f>
        <v>TJ Sokol Kostelec na Hané - HK B</v>
      </c>
      <c r="H42" s="8"/>
      <c r="I42" s="8"/>
    </row>
    <row r="43" spans="1:9" ht="9.75" customHeight="1">
      <c r="A43" s="11" t="s">
        <v>54</v>
      </c>
      <c r="B43" s="12">
        <v>6</v>
      </c>
      <c r="C43" s="31">
        <f>C42</f>
        <v>44548</v>
      </c>
      <c r="D43" s="38" t="str">
        <f>los!C6</f>
        <v>FBC Lutín</v>
      </c>
      <c r="E43" s="38" t="str">
        <f>los!C7</f>
        <v>FBC TJ TATRAN LITOVEL</v>
      </c>
      <c r="F43" s="43" t="str">
        <f>los!C5</f>
        <v>TJ Sokol Kostelec na Hané - HK B</v>
      </c>
      <c r="H43" s="8"/>
      <c r="I43" s="8"/>
    </row>
    <row r="44" spans="4:6" ht="9.75" customHeight="1">
      <c r="D44" s="37"/>
      <c r="E44" s="37"/>
      <c r="F44" s="37"/>
    </row>
    <row r="45" spans="1:7" ht="9.75" customHeight="1">
      <c r="A45" s="1" t="s">
        <v>7</v>
      </c>
      <c r="B45" s="58" t="s">
        <v>19</v>
      </c>
      <c r="D45" s="50" t="str">
        <f>los!C4</f>
        <v>FBC ZŠ Uničov B</v>
      </c>
      <c r="E45" s="49" t="str">
        <f>los!C5</f>
        <v>TJ Sokol Kostelec na Hané - HK B</v>
      </c>
      <c r="F45" s="40"/>
      <c r="G45" s="5"/>
    </row>
    <row r="46" spans="1:9" ht="9.75" customHeight="1">
      <c r="A46" s="6" t="s">
        <v>55</v>
      </c>
      <c r="B46" s="7">
        <v>7</v>
      </c>
      <c r="C46" s="30">
        <f>los!G7</f>
        <v>44569</v>
      </c>
      <c r="D46" s="36" t="str">
        <f>los!C3</f>
        <v>Orel Jednota Troubelice</v>
      </c>
      <c r="E46" s="36" t="str">
        <f>los!C7</f>
        <v>FBC TJ TATRAN LITOVEL</v>
      </c>
      <c r="F46" s="44" t="str">
        <f>los!C7</f>
        <v>FBC TJ TATRAN LITOVEL</v>
      </c>
      <c r="G46" s="5"/>
      <c r="H46" s="5"/>
      <c r="I46" s="8"/>
    </row>
    <row r="47" spans="1:9" ht="9.75" customHeight="1">
      <c r="A47" s="9" t="s">
        <v>56</v>
      </c>
      <c r="B47" s="2">
        <v>7</v>
      </c>
      <c r="C47" s="28">
        <f>C46</f>
        <v>44569</v>
      </c>
      <c r="D47" s="37" t="str">
        <f>los!C2</f>
        <v>FBC Playmakers Prostějov</v>
      </c>
      <c r="E47" s="37" t="str">
        <f>los!C6</f>
        <v>FBC Lutín</v>
      </c>
      <c r="F47" s="42" t="str">
        <f>los!C7</f>
        <v>FBC TJ TATRAN LITOVEL</v>
      </c>
      <c r="G47" s="5"/>
      <c r="H47" s="5"/>
      <c r="I47" s="8"/>
    </row>
    <row r="48" spans="1:9" ht="9.75" customHeight="1">
      <c r="A48" s="9" t="s">
        <v>57</v>
      </c>
      <c r="B48" s="2">
        <v>7</v>
      </c>
      <c r="C48" s="28">
        <f>C47</f>
        <v>44569</v>
      </c>
      <c r="D48" s="37" t="str">
        <f>los!C7</f>
        <v>FBC TJ TATRAN LITOVEL</v>
      </c>
      <c r="E48" s="37" t="str">
        <f>los!C8</f>
        <v>Fbc Falcons Šternberk B</v>
      </c>
      <c r="F48" s="42" t="str">
        <f>los!C7</f>
        <v>FBC TJ TATRAN LITOVEL</v>
      </c>
      <c r="G48" s="5"/>
      <c r="H48" s="5"/>
      <c r="I48" s="8"/>
    </row>
    <row r="49" spans="1:9" ht="9.75" customHeight="1">
      <c r="A49" s="9" t="s">
        <v>58</v>
      </c>
      <c r="B49" s="2">
        <v>7</v>
      </c>
      <c r="C49" s="28">
        <f>C48</f>
        <v>44569</v>
      </c>
      <c r="D49" s="37" t="str">
        <f>los!C3</f>
        <v>Orel Jednota Troubelice</v>
      </c>
      <c r="E49" s="37" t="str">
        <f>los!C6</f>
        <v>FBC Lutín</v>
      </c>
      <c r="F49" s="42" t="str">
        <f>los!C7</f>
        <v>FBC TJ TATRAN LITOVEL</v>
      </c>
      <c r="G49" s="5"/>
      <c r="H49" s="5"/>
      <c r="I49" s="8"/>
    </row>
    <row r="50" spans="1:9" ht="9.75" customHeight="1">
      <c r="A50" s="11" t="s">
        <v>59</v>
      </c>
      <c r="B50" s="12">
        <v>7</v>
      </c>
      <c r="C50" s="31">
        <f>C49</f>
        <v>44569</v>
      </c>
      <c r="D50" s="38" t="str">
        <f>los!C2</f>
        <v>FBC Playmakers Prostějov</v>
      </c>
      <c r="E50" s="38" t="str">
        <f>los!C8</f>
        <v>Fbc Falcons Šternberk B</v>
      </c>
      <c r="F50" s="43" t="str">
        <f>los!C7</f>
        <v>FBC TJ TATRAN LITOVEL</v>
      </c>
      <c r="G50" s="5"/>
      <c r="H50" s="5"/>
      <c r="I50" s="8"/>
    </row>
    <row r="51" spans="4:7" ht="9.75" customHeight="1">
      <c r="D51" s="37"/>
      <c r="E51" s="37"/>
      <c r="F51" s="37"/>
      <c r="G51" s="5"/>
    </row>
    <row r="52" spans="1:6" ht="9.75" customHeight="1">
      <c r="A52" s="1" t="s">
        <v>8</v>
      </c>
      <c r="B52" s="58" t="s">
        <v>19</v>
      </c>
      <c r="D52" s="50" t="str">
        <f>los!C6</f>
        <v>FBC Lutín</v>
      </c>
      <c r="E52" s="49"/>
      <c r="F52" s="40"/>
    </row>
    <row r="53" spans="1:9" ht="9.75" customHeight="1">
      <c r="A53" s="6" t="s">
        <v>60</v>
      </c>
      <c r="B53" s="7">
        <v>8</v>
      </c>
      <c r="C53" s="30">
        <f>los!G8</f>
        <v>44584</v>
      </c>
      <c r="D53" s="36" t="str">
        <f>los!C3</f>
        <v>Orel Jednota Troubelice</v>
      </c>
      <c r="E53" s="36" t="str">
        <f>los!C4</f>
        <v>FBC ZŠ Uničov B</v>
      </c>
      <c r="F53" s="44" t="str">
        <f>los!C4</f>
        <v>FBC ZŠ Uničov B</v>
      </c>
      <c r="H53" s="8"/>
      <c r="I53" s="8"/>
    </row>
    <row r="54" spans="1:9" ht="9.75" customHeight="1">
      <c r="A54" s="9" t="s">
        <v>61</v>
      </c>
      <c r="B54" s="2">
        <v>8</v>
      </c>
      <c r="C54" s="28">
        <f>C53</f>
        <v>44584</v>
      </c>
      <c r="D54" s="37" t="str">
        <f>los!C2</f>
        <v>FBC Playmakers Prostějov</v>
      </c>
      <c r="E54" s="37" t="str">
        <f>los!C5</f>
        <v>TJ Sokol Kostelec na Hané - HK B</v>
      </c>
      <c r="F54" s="42" t="str">
        <f>los!C4</f>
        <v>FBC ZŠ Uničov B</v>
      </c>
      <c r="H54" s="8"/>
      <c r="I54" s="8"/>
    </row>
    <row r="55" spans="1:9" ht="9.75" customHeight="1">
      <c r="A55" s="9" t="s">
        <v>62</v>
      </c>
      <c r="B55" s="2">
        <v>8</v>
      </c>
      <c r="C55" s="28">
        <f>C54</f>
        <v>44584</v>
      </c>
      <c r="D55" s="37" t="str">
        <f>los!C3</f>
        <v>Orel Jednota Troubelice</v>
      </c>
      <c r="E55" s="37" t="str">
        <f>los!C8</f>
        <v>Fbc Falcons Šternberk B</v>
      </c>
      <c r="F55" s="42" t="str">
        <f>los!C4</f>
        <v>FBC ZŠ Uničov B</v>
      </c>
      <c r="H55" s="8"/>
      <c r="I55" s="8"/>
    </row>
    <row r="56" spans="1:9" ht="9.75" customHeight="1">
      <c r="A56" s="9" t="s">
        <v>63</v>
      </c>
      <c r="B56" s="2">
        <v>8</v>
      </c>
      <c r="C56" s="28">
        <f>C55</f>
        <v>44584</v>
      </c>
      <c r="D56" s="37" t="str">
        <f>los!C2</f>
        <v>FBC Playmakers Prostějov</v>
      </c>
      <c r="E56" s="37" t="str">
        <f>los!C7</f>
        <v>FBC TJ TATRAN LITOVEL</v>
      </c>
      <c r="F56" s="42" t="str">
        <f>los!C4</f>
        <v>FBC ZŠ Uničov B</v>
      </c>
      <c r="H56" s="8"/>
      <c r="I56" s="8"/>
    </row>
    <row r="57" spans="1:9" ht="9.75" customHeight="1">
      <c r="A57" s="9" t="s">
        <v>64</v>
      </c>
      <c r="B57" s="2">
        <v>8</v>
      </c>
      <c r="C57" s="28">
        <f>C56</f>
        <v>44584</v>
      </c>
      <c r="D57" s="37" t="str">
        <f>los!C4</f>
        <v>FBC ZŠ Uničov B</v>
      </c>
      <c r="E57" s="37" t="str">
        <f>los!C8</f>
        <v>Fbc Falcons Šternberk B</v>
      </c>
      <c r="F57" s="42" t="str">
        <f>los!C4</f>
        <v>FBC ZŠ Uničov B</v>
      </c>
      <c r="H57" s="8"/>
      <c r="I57" s="8"/>
    </row>
    <row r="58" spans="1:9" ht="9.75" customHeight="1">
      <c r="A58" s="11" t="s">
        <v>65</v>
      </c>
      <c r="B58" s="12">
        <v>8</v>
      </c>
      <c r="C58" s="31">
        <f>C57</f>
        <v>44584</v>
      </c>
      <c r="D58" s="38" t="str">
        <f>los!C5</f>
        <v>TJ Sokol Kostelec na Hané - HK B</v>
      </c>
      <c r="E58" s="38" t="str">
        <f>los!C7</f>
        <v>FBC TJ TATRAN LITOVEL</v>
      </c>
      <c r="F58" s="43" t="str">
        <f>los!C4</f>
        <v>FBC ZŠ Uničov B</v>
      </c>
      <c r="H58" s="8"/>
      <c r="I58" s="8"/>
    </row>
    <row r="59" ht="9.75" customHeight="1">
      <c r="A59" s="1" t="s">
        <v>96</v>
      </c>
    </row>
    <row r="60" spans="1:6" ht="9.75" customHeight="1">
      <c r="A60" s="1" t="s">
        <v>9</v>
      </c>
      <c r="B60" s="58" t="s">
        <v>19</v>
      </c>
      <c r="D60" s="50" t="str">
        <f>los!C7</f>
        <v>FBC TJ TATRAN LITOVEL</v>
      </c>
      <c r="E60" s="49" t="str">
        <f>los!C8</f>
        <v>Fbc Falcons Šternberk B</v>
      </c>
      <c r="F60" s="40"/>
    </row>
    <row r="61" spans="1:9" ht="9.75" customHeight="1">
      <c r="A61" s="6" t="s">
        <v>66</v>
      </c>
      <c r="B61" s="7">
        <v>9</v>
      </c>
      <c r="C61" s="30">
        <f>los!G9</f>
        <v>44597</v>
      </c>
      <c r="D61" s="36" t="str">
        <f>los!C3</f>
        <v>Orel Jednota Troubelice</v>
      </c>
      <c r="E61" s="36" t="str">
        <f>los!C5</f>
        <v>TJ Sokol Kostelec na Hané - HK B</v>
      </c>
      <c r="F61" s="44" t="str">
        <f>los!C3</f>
        <v>Orel Jednota Troubelice</v>
      </c>
      <c r="H61" s="8"/>
      <c r="I61" s="8"/>
    </row>
    <row r="62" spans="1:9" ht="9.75" customHeight="1">
      <c r="A62" s="9" t="s">
        <v>67</v>
      </c>
      <c r="B62" s="2">
        <v>9</v>
      </c>
      <c r="C62" s="28">
        <f>C61</f>
        <v>44597</v>
      </c>
      <c r="D62" s="37" t="str">
        <f>los!C2</f>
        <v>FBC Playmakers Prostějov</v>
      </c>
      <c r="E62" s="37" t="str">
        <f>los!C4</f>
        <v>FBC ZŠ Uničov B</v>
      </c>
      <c r="F62" s="42" t="str">
        <f>los!C3</f>
        <v>Orel Jednota Troubelice</v>
      </c>
      <c r="H62" s="8"/>
      <c r="I62" s="8"/>
    </row>
    <row r="63" spans="1:9" ht="9.75" customHeight="1">
      <c r="A63" s="9" t="s">
        <v>68</v>
      </c>
      <c r="B63" s="2">
        <v>9</v>
      </c>
      <c r="C63" s="28">
        <f>C62</f>
        <v>44597</v>
      </c>
      <c r="D63" s="37" t="str">
        <f>los!C5</f>
        <v>TJ Sokol Kostelec na Hané - HK B</v>
      </c>
      <c r="E63" s="37" t="str">
        <f>los!C6</f>
        <v>FBC Lutín</v>
      </c>
      <c r="F63" s="42" t="str">
        <f>los!C3</f>
        <v>Orel Jednota Troubelice</v>
      </c>
      <c r="H63" s="8"/>
      <c r="I63" s="8"/>
    </row>
    <row r="64" spans="1:9" ht="9.75" customHeight="1">
      <c r="A64" s="9" t="s">
        <v>69</v>
      </c>
      <c r="B64" s="2">
        <v>9</v>
      </c>
      <c r="C64" s="28">
        <f>C63</f>
        <v>44597</v>
      </c>
      <c r="D64" s="37" t="str">
        <f>los!C2</f>
        <v>FBC Playmakers Prostějov</v>
      </c>
      <c r="E64" s="37" t="str">
        <f>los!C3</f>
        <v>Orel Jednota Troubelice</v>
      </c>
      <c r="F64" s="42" t="str">
        <f>los!C3</f>
        <v>Orel Jednota Troubelice</v>
      </c>
      <c r="H64" s="8"/>
      <c r="I64" s="8"/>
    </row>
    <row r="65" spans="1:9" ht="9.75" customHeight="1">
      <c r="A65" s="11" t="s">
        <v>70</v>
      </c>
      <c r="B65" s="12">
        <v>9</v>
      </c>
      <c r="C65" s="31">
        <f>C64</f>
        <v>44597</v>
      </c>
      <c r="D65" s="38" t="str">
        <f>los!C4</f>
        <v>FBC ZŠ Uničov B</v>
      </c>
      <c r="E65" s="38" t="str">
        <f>los!C6</f>
        <v>FBC Lutín</v>
      </c>
      <c r="F65" s="43" t="str">
        <f>los!C3</f>
        <v>Orel Jednota Troubelice</v>
      </c>
      <c r="H65" s="15"/>
      <c r="I65" s="8"/>
    </row>
    <row r="66" spans="4:5" ht="9.75" customHeight="1">
      <c r="D66" s="37"/>
      <c r="E66" s="37"/>
    </row>
    <row r="67" spans="1:6" ht="9.75" customHeight="1">
      <c r="A67" s="1" t="s">
        <v>10</v>
      </c>
      <c r="B67" s="58" t="s">
        <v>19</v>
      </c>
      <c r="D67" s="50" t="str">
        <f>los!C2</f>
        <v>FBC Playmakers Prostějov</v>
      </c>
      <c r="E67" s="49" t="str">
        <f>los!C3</f>
        <v>Orel Jednota Troubelice</v>
      </c>
      <c r="F67" s="40"/>
    </row>
    <row r="68" spans="1:9" ht="9.75" customHeight="1">
      <c r="A68" s="6" t="s">
        <v>71</v>
      </c>
      <c r="B68" s="7">
        <v>10</v>
      </c>
      <c r="C68" s="30">
        <f>los!G10</f>
        <v>44618</v>
      </c>
      <c r="D68" s="36" t="str">
        <f>los!C5</f>
        <v>TJ Sokol Kostelec na Hané - HK B</v>
      </c>
      <c r="E68" s="36" t="str">
        <f>los!C8</f>
        <v>Fbc Falcons Šternberk B</v>
      </c>
      <c r="F68" s="44" t="str">
        <f>los!C5</f>
        <v>TJ Sokol Kostelec na Hané - HK B</v>
      </c>
      <c r="H68" s="8"/>
      <c r="I68" s="8"/>
    </row>
    <row r="69" spans="1:9" ht="9.75" customHeight="1">
      <c r="A69" s="9" t="s">
        <v>72</v>
      </c>
      <c r="B69" s="2">
        <v>10</v>
      </c>
      <c r="C69" s="28">
        <f>C68</f>
        <v>44618</v>
      </c>
      <c r="D69" s="37" t="str">
        <f>los!C4</f>
        <v>FBC ZŠ Uničov B</v>
      </c>
      <c r="E69" s="37" t="str">
        <f>los!C7</f>
        <v>FBC TJ TATRAN LITOVEL</v>
      </c>
      <c r="F69" s="42" t="str">
        <f>los!C5</f>
        <v>TJ Sokol Kostelec na Hané - HK B</v>
      </c>
      <c r="H69" s="8"/>
      <c r="I69" s="8"/>
    </row>
    <row r="70" spans="1:9" ht="9.75" customHeight="1">
      <c r="A70" s="9" t="s">
        <v>73</v>
      </c>
      <c r="B70" s="2">
        <v>10</v>
      </c>
      <c r="C70" s="28">
        <f>C69</f>
        <v>44618</v>
      </c>
      <c r="D70" s="37" t="str">
        <f>los!C6</f>
        <v>FBC Lutín</v>
      </c>
      <c r="E70" s="37" t="str">
        <f>los!C8</f>
        <v>Fbc Falcons Šternberk B</v>
      </c>
      <c r="F70" s="42" t="str">
        <f>los!C5</f>
        <v>TJ Sokol Kostelec na Hané - HK B</v>
      </c>
      <c r="H70" s="8"/>
      <c r="I70" s="8"/>
    </row>
    <row r="71" spans="1:9" ht="9.75" customHeight="1">
      <c r="A71" s="9" t="s">
        <v>74</v>
      </c>
      <c r="B71" s="2">
        <v>10</v>
      </c>
      <c r="C71" s="28">
        <f>C70</f>
        <v>44618</v>
      </c>
      <c r="D71" s="37" t="str">
        <f>los!C4</f>
        <v>FBC ZŠ Uničov B</v>
      </c>
      <c r="E71" s="37" t="str">
        <f>los!C5</f>
        <v>TJ Sokol Kostelec na Hané - HK B</v>
      </c>
      <c r="F71" s="42" t="str">
        <f>los!C5</f>
        <v>TJ Sokol Kostelec na Hané - HK B</v>
      </c>
      <c r="H71" s="8"/>
      <c r="I71" s="8"/>
    </row>
    <row r="72" spans="1:9" ht="9.75" customHeight="1">
      <c r="A72" s="11" t="s">
        <v>75</v>
      </c>
      <c r="B72" s="12">
        <v>10</v>
      </c>
      <c r="C72" s="31">
        <f>C71</f>
        <v>44618</v>
      </c>
      <c r="D72" s="38" t="str">
        <f>los!C6</f>
        <v>FBC Lutín</v>
      </c>
      <c r="E72" s="38" t="str">
        <f>los!C7</f>
        <v>FBC TJ TATRAN LITOVEL</v>
      </c>
      <c r="F72" s="43" t="str">
        <f>los!C5</f>
        <v>TJ Sokol Kostelec na Hané - HK B</v>
      </c>
      <c r="H72" s="8"/>
      <c r="I72" s="8"/>
    </row>
    <row r="73" spans="4:6" ht="9.75" customHeight="1">
      <c r="D73" s="37"/>
      <c r="E73" s="37"/>
      <c r="F73" s="37"/>
    </row>
    <row r="74" spans="1:6" ht="9.75" customHeight="1">
      <c r="A74" s="1" t="s">
        <v>11</v>
      </c>
      <c r="B74" s="58" t="s">
        <v>19</v>
      </c>
      <c r="D74" s="50" t="str">
        <f>los!C4</f>
        <v>FBC ZŠ Uničov B</v>
      </c>
      <c r="E74" s="49" t="str">
        <f>los!C5</f>
        <v>TJ Sokol Kostelec na Hané - HK B</v>
      </c>
      <c r="F74" s="40"/>
    </row>
    <row r="75" spans="1:9" ht="9.75" customHeight="1">
      <c r="A75" s="6" t="s">
        <v>76</v>
      </c>
      <c r="B75" s="7">
        <v>11</v>
      </c>
      <c r="C75" s="30">
        <f>los!G11</f>
        <v>44646</v>
      </c>
      <c r="D75" s="36" t="str">
        <f>los!C2</f>
        <v>FBC Playmakers Prostějov</v>
      </c>
      <c r="E75" s="36" t="str">
        <f>los!C6</f>
        <v>FBC Lutín</v>
      </c>
      <c r="F75" s="44" t="str">
        <f>los!C6</f>
        <v>FBC Lutín</v>
      </c>
      <c r="H75" s="8"/>
      <c r="I75" s="8"/>
    </row>
    <row r="76" spans="1:9" ht="9.75" customHeight="1">
      <c r="A76" s="9" t="s">
        <v>77</v>
      </c>
      <c r="B76" s="2">
        <v>11</v>
      </c>
      <c r="C76" s="28">
        <f>C75</f>
        <v>44646</v>
      </c>
      <c r="D76" s="37" t="str">
        <f>los!C3</f>
        <v>Orel Jednota Troubelice</v>
      </c>
      <c r="E76" s="37" t="str">
        <f>los!C7</f>
        <v>FBC TJ TATRAN LITOVEL</v>
      </c>
      <c r="F76" s="42" t="str">
        <f>los!C6</f>
        <v>FBC Lutín</v>
      </c>
      <c r="H76" s="8"/>
      <c r="I76" s="8"/>
    </row>
    <row r="77" spans="1:9" ht="9.75" customHeight="1">
      <c r="A77" s="9" t="s">
        <v>78</v>
      </c>
      <c r="B77" s="2">
        <v>11</v>
      </c>
      <c r="C77" s="28">
        <f>C76</f>
        <v>44646</v>
      </c>
      <c r="D77" s="37" t="str">
        <f>los!C2</f>
        <v>FBC Playmakers Prostějov</v>
      </c>
      <c r="E77" s="37" t="str">
        <f>los!C8</f>
        <v>Fbc Falcons Šternberk B</v>
      </c>
      <c r="F77" s="42" t="str">
        <f>los!C6</f>
        <v>FBC Lutín</v>
      </c>
      <c r="H77" s="8"/>
      <c r="I77" s="8"/>
    </row>
    <row r="78" spans="1:9" ht="9.75" customHeight="1">
      <c r="A78" s="9" t="s">
        <v>79</v>
      </c>
      <c r="B78" s="2">
        <v>11</v>
      </c>
      <c r="C78" s="28">
        <f>C77</f>
        <v>44646</v>
      </c>
      <c r="D78" s="37" t="str">
        <f>los!C3</f>
        <v>Orel Jednota Troubelice</v>
      </c>
      <c r="E78" s="37" t="str">
        <f>los!C6</f>
        <v>FBC Lutín</v>
      </c>
      <c r="F78" s="42" t="str">
        <f>los!C6</f>
        <v>FBC Lutín</v>
      </c>
      <c r="H78" s="8"/>
      <c r="I78" s="8"/>
    </row>
    <row r="79" spans="1:9" ht="9.75" customHeight="1">
      <c r="A79" s="11" t="s">
        <v>80</v>
      </c>
      <c r="B79" s="12">
        <v>11</v>
      </c>
      <c r="C79" s="31">
        <f>C78</f>
        <v>44646</v>
      </c>
      <c r="D79" s="38" t="str">
        <f>los!C7</f>
        <v>FBC TJ TATRAN LITOVEL</v>
      </c>
      <c r="E79" s="38" t="str">
        <f>los!C8</f>
        <v>Fbc Falcons Šternberk B</v>
      </c>
      <c r="F79" s="43" t="str">
        <f>los!C6</f>
        <v>FBC Lutín</v>
      </c>
      <c r="H79" s="8"/>
      <c r="I79" s="8"/>
    </row>
    <row r="80" spans="4:6" ht="9.75" customHeight="1">
      <c r="D80" s="37"/>
      <c r="E80" s="37"/>
      <c r="F80" s="37"/>
    </row>
    <row r="81" spans="1:6" ht="9.75" customHeight="1">
      <c r="A81" s="1" t="s">
        <v>12</v>
      </c>
      <c r="B81" s="58" t="s">
        <v>19</v>
      </c>
      <c r="D81" s="50" t="str">
        <f>los!C6</f>
        <v>FBC Lutín</v>
      </c>
      <c r="E81" s="49"/>
      <c r="F81" s="40"/>
    </row>
    <row r="82" spans="1:9" ht="9.75" customHeight="1">
      <c r="A82" s="6" t="s">
        <v>81</v>
      </c>
      <c r="B82" s="7">
        <v>12</v>
      </c>
      <c r="C82" s="30">
        <f>los!G12</f>
        <v>44682</v>
      </c>
      <c r="D82" s="36" t="str">
        <f>los!C2</f>
        <v>FBC Playmakers Prostějov</v>
      </c>
      <c r="E82" s="36" t="str">
        <f>los!C7</f>
        <v>FBC TJ TATRAN LITOVEL</v>
      </c>
      <c r="F82" s="44" t="str">
        <f>los!C7</f>
        <v>FBC TJ TATRAN LITOVEL</v>
      </c>
      <c r="H82" s="8"/>
      <c r="I82" s="8"/>
    </row>
    <row r="83" spans="1:9" ht="9.75" customHeight="1">
      <c r="A83" s="9" t="s">
        <v>82</v>
      </c>
      <c r="B83" s="2">
        <v>12</v>
      </c>
      <c r="C83" s="28">
        <f>C82</f>
        <v>44682</v>
      </c>
      <c r="D83" s="37" t="str">
        <f>los!C3</f>
        <v>Orel Jednota Troubelice</v>
      </c>
      <c r="E83" s="37" t="str">
        <f>los!C4</f>
        <v>FBC ZŠ Uničov B</v>
      </c>
      <c r="F83" s="42" t="str">
        <f>los!C7</f>
        <v>FBC TJ TATRAN LITOVEL</v>
      </c>
      <c r="H83" s="8"/>
      <c r="I83" s="8"/>
    </row>
    <row r="84" spans="1:9" ht="9.75" customHeight="1">
      <c r="A84" s="9" t="s">
        <v>83</v>
      </c>
      <c r="B84" s="2">
        <v>12</v>
      </c>
      <c r="C84" s="28">
        <f>C83</f>
        <v>44682</v>
      </c>
      <c r="D84" s="37" t="str">
        <f>los!C2</f>
        <v>FBC Playmakers Prostějov</v>
      </c>
      <c r="E84" s="37" t="str">
        <f>los!C5</f>
        <v>TJ Sokol Kostelec na Hané - HK B</v>
      </c>
      <c r="F84" s="42" t="str">
        <f>los!C7</f>
        <v>FBC TJ TATRAN LITOVEL</v>
      </c>
      <c r="H84" s="8"/>
      <c r="I84" s="8"/>
    </row>
    <row r="85" spans="1:9" ht="9.75" customHeight="1">
      <c r="A85" s="9" t="s">
        <v>84</v>
      </c>
      <c r="B85" s="2">
        <v>12</v>
      </c>
      <c r="C85" s="28">
        <f>C84</f>
        <v>44682</v>
      </c>
      <c r="D85" s="37" t="str">
        <f>los!C4</f>
        <v>FBC ZŠ Uničov B</v>
      </c>
      <c r="E85" s="37" t="str">
        <f>los!C8</f>
        <v>Fbc Falcons Šternberk B</v>
      </c>
      <c r="F85" s="42" t="str">
        <f>los!C7</f>
        <v>FBC TJ TATRAN LITOVEL</v>
      </c>
      <c r="H85" s="8"/>
      <c r="I85" s="8"/>
    </row>
    <row r="86" spans="1:9" ht="9.75" customHeight="1">
      <c r="A86" s="9" t="s">
        <v>85</v>
      </c>
      <c r="B86" s="2">
        <v>12</v>
      </c>
      <c r="C86" s="28">
        <f>C85</f>
        <v>44682</v>
      </c>
      <c r="D86" s="37" t="str">
        <f>los!C5</f>
        <v>TJ Sokol Kostelec na Hané - HK B</v>
      </c>
      <c r="E86" s="37" t="str">
        <f>los!C7</f>
        <v>FBC TJ TATRAN LITOVEL</v>
      </c>
      <c r="F86" s="42" t="str">
        <f>los!C7</f>
        <v>FBC TJ TATRAN LITOVEL</v>
      </c>
      <c r="H86" s="8"/>
      <c r="I86" s="8"/>
    </row>
    <row r="87" spans="1:9" ht="9.75" customHeight="1">
      <c r="A87" s="11" t="s">
        <v>86</v>
      </c>
      <c r="B87" s="12">
        <v>12</v>
      </c>
      <c r="C87" s="31">
        <f>C86</f>
        <v>44682</v>
      </c>
      <c r="D87" s="38" t="str">
        <f>los!C3</f>
        <v>Orel Jednota Troubelice</v>
      </c>
      <c r="E87" s="38" t="str">
        <f>los!C8</f>
        <v>Fbc Falcons Šternberk B</v>
      </c>
      <c r="F87" s="43" t="str">
        <f>los!C7</f>
        <v>FBC TJ TATRAN LITOVEL</v>
      </c>
      <c r="H87" s="8"/>
      <c r="I87" s="8"/>
    </row>
    <row r="89" spans="1:9" s="4" customFormat="1" ht="9.75" customHeight="1">
      <c r="A89" s="16"/>
      <c r="B89" s="17"/>
      <c r="C89" s="32"/>
      <c r="D89" s="51"/>
      <c r="E89" s="51"/>
      <c r="F89" s="45"/>
      <c r="G89" s="18"/>
      <c r="H89" s="18"/>
      <c r="I89" s="18"/>
    </row>
    <row r="90" spans="1:9" s="4" customFormat="1" ht="9.75" customHeight="1">
      <c r="A90" s="16"/>
      <c r="B90" s="17"/>
      <c r="C90" s="32"/>
      <c r="D90" s="46"/>
      <c r="E90" s="51"/>
      <c r="F90" s="46"/>
      <c r="G90" s="18"/>
      <c r="H90" s="18"/>
      <c r="I90" s="18"/>
    </row>
    <row r="91" spans="1:12" s="4" customFormat="1" ht="9.75" customHeight="1">
      <c r="A91" s="19"/>
      <c r="B91" s="17"/>
      <c r="C91" s="32"/>
      <c r="D91" s="37"/>
      <c r="E91" s="37"/>
      <c r="F91" s="37"/>
      <c r="G91" s="18"/>
      <c r="H91" s="5"/>
      <c r="I91" s="8"/>
      <c r="J91" s="8"/>
      <c r="K91" s="18"/>
      <c r="L91" s="20"/>
    </row>
    <row r="92" spans="1:12" s="4" customFormat="1" ht="9.75" customHeight="1">
      <c r="A92" s="21"/>
      <c r="B92" s="22"/>
      <c r="C92" s="33"/>
      <c r="D92" s="47"/>
      <c r="E92" s="47"/>
      <c r="F92" s="47"/>
      <c r="G92" s="23"/>
      <c r="I92" s="23"/>
      <c r="J92" s="23"/>
      <c r="K92" s="23"/>
      <c r="L92" s="24"/>
    </row>
    <row r="93" spans="1:12" s="4" customFormat="1" ht="9.75" customHeight="1">
      <c r="A93" s="16"/>
      <c r="B93" s="17"/>
      <c r="C93" s="32"/>
      <c r="D93" s="46"/>
      <c r="E93" s="51"/>
      <c r="F93" s="46"/>
      <c r="G93" s="18"/>
      <c r="H93" s="5"/>
      <c r="I93" s="8"/>
      <c r="J93" s="8"/>
      <c r="K93" s="18"/>
      <c r="L93" s="21"/>
    </row>
    <row r="94" spans="1:6" ht="9.75" customHeight="1">
      <c r="A94" s="19"/>
      <c r="B94" s="17"/>
      <c r="C94" s="32"/>
      <c r="D94" s="37"/>
      <c r="E94" s="37"/>
      <c r="F94" s="37"/>
    </row>
  </sheetData>
  <sheetProtection/>
  <printOptions/>
  <pageMargins left="0.3937007874015748" right="0.3937007874015748" top="0.7874015748031497" bottom="0.5905511811023623" header="0.31496062992125984" footer="0.31496062992125984"/>
  <pageSetup horizontalDpi="1200" verticalDpi="1200" orientation="portrait" paperSize="9" scale="85" r:id="rId1"/>
  <headerFooter alignWithMargins="0">
    <oddHeader>&amp;C&amp;"Tahoma,Tučné"&amp;12Rozpis utkání Olomoucký přebor mužů 2021/2022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Tomáš Rambousek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ČFBU</dc:creator>
  <cp:keywords/>
  <dc:description/>
  <cp:lastModifiedBy>Zdeněk Cholek</cp:lastModifiedBy>
  <cp:lastPrinted>2021-06-29T09:45:41Z</cp:lastPrinted>
  <dcterms:created xsi:type="dcterms:W3CDTF">1999-07-29T08:54:55Z</dcterms:created>
  <dcterms:modified xsi:type="dcterms:W3CDTF">2021-07-22T07:37:11Z</dcterms:modified>
  <cp:category/>
  <cp:version/>
  <cp:contentType/>
  <cp:contentStatus/>
</cp:coreProperties>
</file>