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40" windowHeight="7056" activeTab="1"/>
  </bookViews>
  <sheets>
    <sheet name="los" sheetId="1" r:id="rId1"/>
    <sheet name="Rozpis utkání" sheetId="2" r:id="rId2"/>
  </sheets>
  <definedNames>
    <definedName name="_xlnm.Print_Area" localSheetId="1">'Rozpis utkání'!$A$1:$H$418</definedName>
  </definedNames>
  <calcPr fullCalcOnLoad="1"/>
</workbook>
</file>

<file path=xl/sharedStrings.xml><?xml version="1.0" encoding="utf-8"?>
<sst xmlns="http://schemas.openxmlformats.org/spreadsheetml/2006/main" count="489" uniqueCount="421">
  <si>
    <t>pořadatel</t>
  </si>
  <si>
    <t>turnaj 1</t>
  </si>
  <si>
    <t>turnaj 2</t>
  </si>
  <si>
    <t>turnaj 3</t>
  </si>
  <si>
    <t>turnaj 4</t>
  </si>
  <si>
    <t>turnaj 5</t>
  </si>
  <si>
    <t>turnaj 6</t>
  </si>
  <si>
    <t>turnaj 7</t>
  </si>
  <si>
    <t>turnaj 8</t>
  </si>
  <si>
    <t>turnaj 9</t>
  </si>
  <si>
    <t>turnaj 10</t>
  </si>
  <si>
    <t>turnaj 11</t>
  </si>
  <si>
    <t>turnaj 12</t>
  </si>
  <si>
    <t>turnaj 13</t>
  </si>
  <si>
    <t>turnaj 14</t>
  </si>
  <si>
    <t>turnaj 15</t>
  </si>
  <si>
    <t>turnaj 16</t>
  </si>
  <si>
    <t>turnaj 17</t>
  </si>
  <si>
    <t>turnaj 18</t>
  </si>
  <si>
    <t>turnaj 19</t>
  </si>
  <si>
    <t>turnaj 20</t>
  </si>
  <si>
    <t>turnaj 21</t>
  </si>
  <si>
    <t>turnaj 22</t>
  </si>
  <si>
    <t>turnaj 23</t>
  </si>
  <si>
    <t>turnaj 24</t>
  </si>
  <si>
    <t>turnaj 25</t>
  </si>
  <si>
    <t>turnaj 26</t>
  </si>
  <si>
    <t>turnaj 27</t>
  </si>
  <si>
    <t>turnaj 28</t>
  </si>
  <si>
    <t>turnaj 29</t>
  </si>
  <si>
    <t>turnaj 30</t>
  </si>
  <si>
    <t>turnaj 31</t>
  </si>
  <si>
    <t>turnaj 32</t>
  </si>
  <si>
    <t xml:space="preserve">Volno má družstvo </t>
  </si>
  <si>
    <t>Q16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</si>
  <si>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</si>
  <si>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</si>
  <si>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</si>
  <si>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</si>
  <si>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</si>
  <si>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</si>
  <si>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</si>
  <si>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</si>
  <si>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</si>
  <si>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</si>
  <si>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</si>
  <si>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</si>
  <si>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</si>
  <si>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</si>
  <si>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</si>
  <si>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7OZ1-A001</t>
  </si>
  <si>
    <t>7OZ1-A002</t>
  </si>
  <si>
    <t>7OZ1-A003</t>
  </si>
  <si>
    <t>7OZ1-A004</t>
  </si>
  <si>
    <t>7OZ1-A005</t>
  </si>
  <si>
    <t>7OZ1-A006</t>
  </si>
  <si>
    <t>7OZ1-A007</t>
  </si>
  <si>
    <t>7OZ1-A008</t>
  </si>
  <si>
    <t>7OZ1-A009</t>
  </si>
  <si>
    <t>7OZ1-A010</t>
  </si>
  <si>
    <t>7OZ1-A011</t>
  </si>
  <si>
    <t>7OZ1-A012</t>
  </si>
  <si>
    <t>7OZ1-A013</t>
  </si>
  <si>
    <t>7OZ1-A014</t>
  </si>
  <si>
    <t>7OZ1-A015</t>
  </si>
  <si>
    <t>7OZ1-A016</t>
  </si>
  <si>
    <t>7OZ1-A017</t>
  </si>
  <si>
    <t>7OZ1-A018</t>
  </si>
  <si>
    <t>7OZ1-A019</t>
  </si>
  <si>
    <t>7OZ1-A020</t>
  </si>
  <si>
    <t>7OZ1-A021</t>
  </si>
  <si>
    <t>7OZ1-A022</t>
  </si>
  <si>
    <t>7OZ1-A023</t>
  </si>
  <si>
    <t>7OZ1-A024</t>
  </si>
  <si>
    <t>7OZ1-A025</t>
  </si>
  <si>
    <t>7OZ1-A026</t>
  </si>
  <si>
    <t>7OZ1-A027</t>
  </si>
  <si>
    <t>7OZ1-A028</t>
  </si>
  <si>
    <t>7OZ1-A029</t>
  </si>
  <si>
    <t>7OZ1-A030</t>
  </si>
  <si>
    <t>7OZ1-A031</t>
  </si>
  <si>
    <t>7OZ1-A032</t>
  </si>
  <si>
    <t>7OZ1-A033</t>
  </si>
  <si>
    <t>7OZ1-A034</t>
  </si>
  <si>
    <t>7OZ1-A035</t>
  </si>
  <si>
    <t>7OZ1-A036</t>
  </si>
  <si>
    <t>7OZ1-A037</t>
  </si>
  <si>
    <t>7OZ1-A038</t>
  </si>
  <si>
    <t>7OZ1-A039</t>
  </si>
  <si>
    <t>7OZ1-A040</t>
  </si>
  <si>
    <t>7OZ1-A041</t>
  </si>
  <si>
    <t>7OZ1-A042</t>
  </si>
  <si>
    <t>7OZ1-A043</t>
  </si>
  <si>
    <t>7OZ1-A044</t>
  </si>
  <si>
    <t>7OZ1-A045</t>
  </si>
  <si>
    <t>7OZ1-A046</t>
  </si>
  <si>
    <t>7OZ1-A047</t>
  </si>
  <si>
    <t>7OZ1-A048</t>
  </si>
  <si>
    <t>7OZ1-A049</t>
  </si>
  <si>
    <t>7OZ1-A050</t>
  </si>
  <si>
    <t>7OZ1-A051</t>
  </si>
  <si>
    <t>7OZ1-A052</t>
  </si>
  <si>
    <t>7OZ1-A053</t>
  </si>
  <si>
    <t>7OZ1-A054</t>
  </si>
  <si>
    <t>7OZ1-A055</t>
  </si>
  <si>
    <t>7OZ1-A056</t>
  </si>
  <si>
    <t>7OZ1-A057</t>
  </si>
  <si>
    <t>7OZ1-A058</t>
  </si>
  <si>
    <t>7OZ1-A059</t>
  </si>
  <si>
    <t>7OZ1-A060</t>
  </si>
  <si>
    <t>7OZ1-A061</t>
  </si>
  <si>
    <t>7OZ1-A062</t>
  </si>
  <si>
    <t>7OZ1-A063</t>
  </si>
  <si>
    <t>7OZ1-A064</t>
  </si>
  <si>
    <t>7OZ1-A065</t>
  </si>
  <si>
    <t>7OZ1-A066</t>
  </si>
  <si>
    <t>7OZ1-A067</t>
  </si>
  <si>
    <t>7OZ1-A068</t>
  </si>
  <si>
    <t>7OZ1-A069</t>
  </si>
  <si>
    <t>7OZ1-A070</t>
  </si>
  <si>
    <t>7OZ1-A071</t>
  </si>
  <si>
    <t>7OZ1-A072</t>
  </si>
  <si>
    <t>7OZ1-A073</t>
  </si>
  <si>
    <t>7OZ1-A074</t>
  </si>
  <si>
    <t>7OZ1-A075</t>
  </si>
  <si>
    <t>7OZ1-A076</t>
  </si>
  <si>
    <t>7OZ1-A077</t>
  </si>
  <si>
    <t>7OZ1-A078</t>
  </si>
  <si>
    <t>7OZ1-A079</t>
  </si>
  <si>
    <t>7OZ1-A080</t>
  </si>
  <si>
    <t>7OZ1-A081</t>
  </si>
  <si>
    <t>7OZ1-A082</t>
  </si>
  <si>
    <t>7OZ1-A083</t>
  </si>
  <si>
    <t>7OZ1-A084</t>
  </si>
  <si>
    <t>7OZ1-A085</t>
  </si>
  <si>
    <t>7OZ1-A086</t>
  </si>
  <si>
    <t>7OZ1-A087</t>
  </si>
  <si>
    <t>7OZ1-A088</t>
  </si>
  <si>
    <t>7OZ1-A089</t>
  </si>
  <si>
    <t>7OZ1-A090</t>
  </si>
  <si>
    <t>7OZ1-A091</t>
  </si>
  <si>
    <t>7OZ1-A092</t>
  </si>
  <si>
    <t>7OZ1-A093</t>
  </si>
  <si>
    <t>7OZ1-A094</t>
  </si>
  <si>
    <t>7OZ1-A095</t>
  </si>
  <si>
    <t>7OZ1-A096</t>
  </si>
  <si>
    <t>7OZ1-A097</t>
  </si>
  <si>
    <t>7OZ1-A098</t>
  </si>
  <si>
    <t>7OZ1-A099</t>
  </si>
  <si>
    <t>7OZ1-A100</t>
  </si>
  <si>
    <t>7OZ1-A101</t>
  </si>
  <si>
    <t>7OZ1-A102</t>
  </si>
  <si>
    <t>7OZ1-A103</t>
  </si>
  <si>
    <t>7OZ1-A104</t>
  </si>
  <si>
    <t>7OZ1-A105</t>
  </si>
  <si>
    <t>7OZ1-A106</t>
  </si>
  <si>
    <t>7OZ1-A107</t>
  </si>
  <si>
    <t>7OZ1-A108</t>
  </si>
  <si>
    <t>7OZ1-A109</t>
  </si>
  <si>
    <t>7OZ1-A110</t>
  </si>
  <si>
    <t>7OZ1-A111</t>
  </si>
  <si>
    <t>7OZ1-A112</t>
  </si>
  <si>
    <t>7OZ1-A113</t>
  </si>
  <si>
    <t>7OZ1-A114</t>
  </si>
  <si>
    <t>7OZ1-A115</t>
  </si>
  <si>
    <t>7OZ1-A116</t>
  </si>
  <si>
    <t>7OZ1-A117</t>
  </si>
  <si>
    <t>7OZ1-A118</t>
  </si>
  <si>
    <t>7OZ1-A119</t>
  </si>
  <si>
    <t>7OZ1-A120</t>
  </si>
  <si>
    <t>7OZ1-A121</t>
  </si>
  <si>
    <t>7OZ1-A122</t>
  </si>
  <si>
    <t>7OZ1-A123</t>
  </si>
  <si>
    <t>7OZ1-A124</t>
  </si>
  <si>
    <t>7OZ1-A125</t>
  </si>
  <si>
    <t>7OZ1-A126</t>
  </si>
  <si>
    <t>7OZ1-A127</t>
  </si>
  <si>
    <t>7OZ1-A128</t>
  </si>
  <si>
    <t>7OZ1-A129</t>
  </si>
  <si>
    <t>7OZ1-A130</t>
  </si>
  <si>
    <t>7OZ1-A131</t>
  </si>
  <si>
    <t>7OZ1-A132</t>
  </si>
  <si>
    <t>7OZ1-A133</t>
  </si>
  <si>
    <t>7OZ1-A134</t>
  </si>
  <si>
    <t>7OZ1-A135</t>
  </si>
  <si>
    <t>7OZ1-A136</t>
  </si>
  <si>
    <t>7OZ1-A137</t>
  </si>
  <si>
    <t>7OZ1-A138</t>
  </si>
  <si>
    <t>7OZ1-A139</t>
  </si>
  <si>
    <t>7OZ1-A140</t>
  </si>
  <si>
    <t>7OZ1-A141</t>
  </si>
  <si>
    <t>7OZ1-A142</t>
  </si>
  <si>
    <t>7OZ1-A143</t>
  </si>
  <si>
    <t>7OZ1-A144</t>
  </si>
  <si>
    <t>7OZ1-A145</t>
  </si>
  <si>
    <t>7OZ1-A146</t>
  </si>
  <si>
    <t>7OZ1-A147</t>
  </si>
  <si>
    <t>7OZ1-A148</t>
  </si>
  <si>
    <t>7OZ1-A149</t>
  </si>
  <si>
    <t>7OZ1-A150</t>
  </si>
  <si>
    <t>7OZ1-A151</t>
  </si>
  <si>
    <t>7OZ1-A152</t>
  </si>
  <si>
    <t>7OZ1-A153</t>
  </si>
  <si>
    <t>7OZ1-A154</t>
  </si>
  <si>
    <t>7OZ1-A155</t>
  </si>
  <si>
    <t>7OZ1-A156</t>
  </si>
  <si>
    <t>7OZ1-A157</t>
  </si>
  <si>
    <t>7OZ1-A158</t>
  </si>
  <si>
    <t>7OZ1-A159</t>
  </si>
  <si>
    <t>7OZ1-A160</t>
  </si>
  <si>
    <t>7OZ1-A161</t>
  </si>
  <si>
    <t>7OZ1-A162</t>
  </si>
  <si>
    <t>7OZ1-A163</t>
  </si>
  <si>
    <t>7OZ1-A164</t>
  </si>
  <si>
    <t>7OZ1-A165</t>
  </si>
  <si>
    <t>7OZ1-A166</t>
  </si>
  <si>
    <t>7OZ1-A167</t>
  </si>
  <si>
    <t>7OZ1-A168</t>
  </si>
  <si>
    <t>7OZ1-A169</t>
  </si>
  <si>
    <t>7OZ1-A170</t>
  </si>
  <si>
    <t>7OZ1-A171</t>
  </si>
  <si>
    <t>7OZ1-A172</t>
  </si>
  <si>
    <t>7OZ1-A173</t>
  </si>
  <si>
    <t>7OZ1-A174</t>
  </si>
  <si>
    <t>7OZ1-A175</t>
  </si>
  <si>
    <t>7OZ1-A176</t>
  </si>
  <si>
    <t>7OZ1-A177</t>
  </si>
  <si>
    <t>7OZ1-A178</t>
  </si>
  <si>
    <t>7OZ1-A179</t>
  </si>
  <si>
    <t>7OZ1-A180</t>
  </si>
  <si>
    <t>7OZ1-A181</t>
  </si>
  <si>
    <t>7OZ1-A182</t>
  </si>
  <si>
    <t>7OZ1-A183</t>
  </si>
  <si>
    <t>7OZ1-A184</t>
  </si>
  <si>
    <t>7OZ1-A185</t>
  </si>
  <si>
    <t>7OZ1-A186</t>
  </si>
  <si>
    <t>7OZ1-A187</t>
  </si>
  <si>
    <t>7OZ1-A188</t>
  </si>
  <si>
    <t>7OZ1-A189</t>
  </si>
  <si>
    <t>7OZ1-A190</t>
  </si>
  <si>
    <t>7OZ1-A191</t>
  </si>
  <si>
    <t>7OZ1-A192</t>
  </si>
  <si>
    <t>7OZ1-A193</t>
  </si>
  <si>
    <t>7OZ1-A194</t>
  </si>
  <si>
    <t>7OZ1-A195</t>
  </si>
  <si>
    <t>7OZ1-A196</t>
  </si>
  <si>
    <t>7OZ1-A197</t>
  </si>
  <si>
    <t>7OZ1-A198</t>
  </si>
  <si>
    <t>7OZ1-A199</t>
  </si>
  <si>
    <t>7OZ1-A200</t>
  </si>
  <si>
    <t>7OZ1-A201</t>
  </si>
  <si>
    <t>7OZ1-A202</t>
  </si>
  <si>
    <t>7OZ1-A203</t>
  </si>
  <si>
    <t>7OZ1-A204</t>
  </si>
  <si>
    <t>7OZ1-A205</t>
  </si>
  <si>
    <t>7OZ1-A206</t>
  </si>
  <si>
    <t>7OZ1-A207</t>
  </si>
  <si>
    <t>7OZ1-A208</t>
  </si>
  <si>
    <t>7OZ1-A209</t>
  </si>
  <si>
    <t>7OZ1-A210</t>
  </si>
  <si>
    <t>7OZ1-A211</t>
  </si>
  <si>
    <t>7OZ1-A212</t>
  </si>
  <si>
    <t>7OZ1-A213</t>
  </si>
  <si>
    <t>7OZ1-A214</t>
  </si>
  <si>
    <t>7OZ1-A215</t>
  </si>
  <si>
    <t>7OZ1-A216</t>
  </si>
  <si>
    <t>7OZ1-A217</t>
  </si>
  <si>
    <t>7OZ1-A218</t>
  </si>
  <si>
    <t>7OZ1-A219</t>
  </si>
  <si>
    <t>7OZ1-A220</t>
  </si>
  <si>
    <t>7OZ1-A221</t>
  </si>
  <si>
    <t>7OZ1-A222</t>
  </si>
  <si>
    <t>7OZ1-A223</t>
  </si>
  <si>
    <t>7OZ1-A224</t>
  </si>
  <si>
    <t>7OZ1-A225</t>
  </si>
  <si>
    <t>7OZ1-A226</t>
  </si>
  <si>
    <t>7OZ1-A227</t>
  </si>
  <si>
    <t>7OZ1-A228</t>
  </si>
  <si>
    <t>7OZ1-A229</t>
  </si>
  <si>
    <t>7OZ1-A230</t>
  </si>
  <si>
    <t>7OZ1-A231</t>
  </si>
  <si>
    <t>7OZ1-A232</t>
  </si>
  <si>
    <t>7OZ1-A233</t>
  </si>
  <si>
    <t>7OZ1-A234</t>
  </si>
  <si>
    <t>7OZ1-A235</t>
  </si>
  <si>
    <t>7OZ1-A236</t>
  </si>
  <si>
    <t>7OZ1-A237</t>
  </si>
  <si>
    <t>7OZ1-A238</t>
  </si>
  <si>
    <t>7OZ1-A239</t>
  </si>
  <si>
    <t>7OZ1-A240</t>
  </si>
  <si>
    <t>7OZ1-A241</t>
  </si>
  <si>
    <t>7OZ1-A242</t>
  </si>
  <si>
    <t>7OZ1-A243</t>
  </si>
  <si>
    <t>7OZ1-A244</t>
  </si>
  <si>
    <t>7OZ1-A245</t>
  </si>
  <si>
    <t>7OZ1-A246</t>
  </si>
  <si>
    <t>7OZ1-A247</t>
  </si>
  <si>
    <t>7OZ1-A248</t>
  </si>
  <si>
    <t>7OZ1-A249</t>
  </si>
  <si>
    <t>7OZ1-A250</t>
  </si>
  <si>
    <t>7OZ1-A251</t>
  </si>
  <si>
    <t>7OZ1-A252</t>
  </si>
  <si>
    <t>7OZ1-A253</t>
  </si>
  <si>
    <t>7OZ1-A254</t>
  </si>
  <si>
    <t>7OZ1-A255</t>
  </si>
  <si>
    <t>7OZ1-A256</t>
  </si>
  <si>
    <t>7OZ1-A257</t>
  </si>
  <si>
    <t>7OZ1-A258</t>
  </si>
  <si>
    <t>7OZ1-A259</t>
  </si>
  <si>
    <t>7OZ1-A260</t>
  </si>
  <si>
    <t>7OZ1-A261</t>
  </si>
  <si>
    <t>7OZ1-A262</t>
  </si>
  <si>
    <t>7OZ1-A263</t>
  </si>
  <si>
    <t>7OZ1-A264</t>
  </si>
  <si>
    <t>7OZ1-A265</t>
  </si>
  <si>
    <t>7OZ1-A266</t>
  </si>
  <si>
    <t>7OZ1-A267</t>
  </si>
  <si>
    <t>7OZ1-A268</t>
  </si>
  <si>
    <t>7OZ1-A269</t>
  </si>
  <si>
    <t>7OZ1-A270</t>
  </si>
  <si>
    <t>7OZ1-A271</t>
  </si>
  <si>
    <t>7OZ1-A272</t>
  </si>
  <si>
    <t>7OZ1-A273</t>
  </si>
  <si>
    <t>7OZ1-A274</t>
  </si>
  <si>
    <t>7OZ1-A275</t>
  </si>
  <si>
    <t>7OZ1-A276</t>
  </si>
  <si>
    <t>7OZ1-A277</t>
  </si>
  <si>
    <t>7OZ1-A278</t>
  </si>
  <si>
    <t>7OZ1-A279</t>
  </si>
  <si>
    <t>7OZ1-A280</t>
  </si>
  <si>
    <t>7OZ1-A281</t>
  </si>
  <si>
    <t>7OZ1-A282</t>
  </si>
  <si>
    <t>7OZ1-A283</t>
  </si>
  <si>
    <t>7OZ1-A284</t>
  </si>
  <si>
    <t>7OZ1-A285</t>
  </si>
  <si>
    <t>7OZ1-A286</t>
  </si>
  <si>
    <t>7OZ1-A287</t>
  </si>
  <si>
    <t>7OZ1-A288</t>
  </si>
  <si>
    <t>7OZ1-A289</t>
  </si>
  <si>
    <t>7OZ1-A290</t>
  </si>
  <si>
    <t>7OZ1-A291</t>
  </si>
  <si>
    <t>7OZ1-A292</t>
  </si>
  <si>
    <t>7OZ1-A293</t>
  </si>
  <si>
    <t>7OZ1-A294</t>
  </si>
  <si>
    <t>7OZ1-A295</t>
  </si>
  <si>
    <t>7OZ1-A296</t>
  </si>
  <si>
    <t>7OZ1-A297</t>
  </si>
  <si>
    <t>7OZ1-A298</t>
  </si>
  <si>
    <t>7OZ1-A299</t>
  </si>
  <si>
    <t>7OZ1-A300</t>
  </si>
  <si>
    <t>7OZ1-A301</t>
  </si>
  <si>
    <t>7OZ1-A302</t>
  </si>
  <si>
    <t>7OZ1-A303</t>
  </si>
  <si>
    <t>7OZ1-A304</t>
  </si>
  <si>
    <t>7OZ1-A305</t>
  </si>
  <si>
    <t>7OZ1-A306</t>
  </si>
  <si>
    <t>7OZ1-A307</t>
  </si>
  <si>
    <t>7OZ1-A308</t>
  </si>
  <si>
    <t>7OZ1-A309</t>
  </si>
  <si>
    <t>7OZ1-A310</t>
  </si>
  <si>
    <t>7OZ1-A311</t>
  </si>
  <si>
    <t>7OZ1-A312</t>
  </si>
  <si>
    <t>7OZ1-A313</t>
  </si>
  <si>
    <t>7OZ1-A314</t>
  </si>
  <si>
    <t>7OZ1-A315</t>
  </si>
  <si>
    <t>7OZ1-A316</t>
  </si>
  <si>
    <t>7OZ1-A317</t>
  </si>
  <si>
    <t>7OZ1-A318</t>
  </si>
  <si>
    <t>7OZ1-A319</t>
  </si>
  <si>
    <t>7OZ1-A320</t>
  </si>
  <si>
    <t>Doplnit název družstva</t>
  </si>
  <si>
    <t>Datumy turnajů</t>
  </si>
  <si>
    <t>1. turnaj</t>
  </si>
  <si>
    <t>Asper Šumperk</t>
  </si>
  <si>
    <t>2. turnaj</t>
  </si>
  <si>
    <t>3. turnaj</t>
  </si>
  <si>
    <t>4. turnaj</t>
  </si>
  <si>
    <t>5. turnaj</t>
  </si>
  <si>
    <t>FBC Playmakers Prostějov</t>
  </si>
  <si>
    <t>6. turnaj</t>
  </si>
  <si>
    <t>7. turnaj</t>
  </si>
  <si>
    <t>8. turnaj</t>
  </si>
  <si>
    <t>9. turnaj</t>
  </si>
  <si>
    <t>FBC TJ TATRAN LITOVEL</t>
  </si>
  <si>
    <t>10. turnaj</t>
  </si>
  <si>
    <t>FBC Tornáda Lutín</t>
  </si>
  <si>
    <t>11. turnaj</t>
  </si>
  <si>
    <t>FBC ZŠ Uničov</t>
  </si>
  <si>
    <t>12. turnaj</t>
  </si>
  <si>
    <t>13. turnaj</t>
  </si>
  <si>
    <t>14. turnaj</t>
  </si>
  <si>
    <t>15. turnaj</t>
  </si>
  <si>
    <t>SK K2 Prostějov</t>
  </si>
  <si>
    <t>16. turnaj</t>
  </si>
  <si>
    <t>17. turnaj</t>
  </si>
  <si>
    <t>18. turnaj</t>
  </si>
  <si>
    <t>19. turnaj</t>
  </si>
  <si>
    <t>20. turnaj</t>
  </si>
  <si>
    <t>21. turnaj</t>
  </si>
  <si>
    <t>22. turnaj</t>
  </si>
  <si>
    <t>23. turnaj</t>
  </si>
  <si>
    <t>24. turnaj</t>
  </si>
  <si>
    <t>25. turnaj</t>
  </si>
  <si>
    <t>26. turnaj</t>
  </si>
  <si>
    <t>Fbc ČD Cargo Šternberk</t>
  </si>
  <si>
    <t>FBC Hranice Orli</t>
  </si>
  <si>
    <t>FBC Hranice Sokoli</t>
  </si>
  <si>
    <t>FBC Mohelnice U11</t>
  </si>
  <si>
    <t>FBC Přerov Panteři</t>
  </si>
  <si>
    <t>FBC Přerov Predátoři</t>
  </si>
  <si>
    <t>Fbc Secco Šternberk</t>
  </si>
  <si>
    <t>FBC Traweko Lipník</t>
  </si>
  <si>
    <t>FBS Olomouc 10</t>
  </si>
  <si>
    <t>FBS Olomouc 11</t>
  </si>
  <si>
    <t>každý - pořádá</t>
  </si>
  <si>
    <t>27. turnaj</t>
  </si>
  <si>
    <t>28. turnaj</t>
  </si>
  <si>
    <t>29. turnaj</t>
  </si>
  <si>
    <t>30. turnaj</t>
  </si>
  <si>
    <t>31. turnaj</t>
  </si>
  <si>
    <t>32. turnaj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</si>
</sst>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[&lt;=9999999]###\ ##\ ##;##\ ##\ ##\ ##"/>
    <numFmt numFmtId="168" formatCode="000\ 00"/>
    <numFmt numFmtId="169" formatCode="h\ :\ mm"/>
    <numFmt numFmtId="170" formatCode="d/m/yy"/>
    <numFmt numFmtId="171" formatCode="\1\ \A"/>
    <numFmt numFmtId="172" formatCode="00\1"/>
    <numFmt numFmtId="173" formatCode="\x\x\x"/>
    <numFmt numFmtId="174" formatCode="0.E+00"/>
    <numFmt numFmtId="175" formatCode="mmm/yyyy"/>
    <numFmt numFmtId="176" formatCode="hh:mm"/>
    <numFmt numFmtId="177" formatCode="[$-405]d\.\ mmmm\ yyyy"/>
    <numFmt numFmtId="178" formatCode="[$-405]d/mmm/yy;@"/>
    <numFmt numFmtId="179" formatCode="d/m/yy;@"/>
    <numFmt numFmtId="180" formatCode="[$-405]dddd\ d\.\ mmmm\ yyyy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0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79" fontId="5" fillId="0" borderId="11" xfId="0" applyNumberFormat="1" applyFont="1" applyBorder="1" applyAlignment="1">
      <alignment/>
    </xf>
    <xf numFmtId="0" fontId="6" fillId="0" borderId="0" xfId="0" applyFont="1" applyAlignment="1">
      <alignment horizontal="center" vertical="center" shrinkToFit="1"/>
    </xf>
    <xf numFmtId="0" fontId="5" fillId="0" borderId="12" xfId="0" applyFont="1" applyBorder="1" applyAlignment="1">
      <alignment/>
    </xf>
    <xf numFmtId="179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179" fontId="5" fillId="0" borderId="15" xfId="0" applyNumberFormat="1" applyFont="1" applyBorder="1" applyAlignment="1">
      <alignment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79" fontId="4" fillId="0" borderId="0" xfId="0" applyNumberFormat="1" applyFont="1" applyFill="1" applyBorder="1" applyAlignment="1">
      <alignment horizontal="center" vertical="center"/>
    </xf>
    <xf numFmtId="179" fontId="4" fillId="0" borderId="17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right" vertical="center"/>
    </xf>
    <xf numFmtId="179" fontId="4" fillId="0" borderId="22" xfId="0" applyNumberFormat="1" applyFont="1" applyFill="1" applyBorder="1" applyAlignment="1">
      <alignment horizontal="center" vertical="center"/>
    </xf>
    <xf numFmtId="179" fontId="4" fillId="0" borderId="27" xfId="0" applyNumberFormat="1" applyFont="1" applyFill="1" applyBorder="1" applyAlignment="1">
      <alignment horizontal="center" vertical="center"/>
    </xf>
    <xf numFmtId="179" fontId="4" fillId="0" borderId="30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D10">
      <selection activeCell="G29" sqref="G29"/>
    </sheetView>
  </sheetViews>
  <sheetFormatPr defaultColWidth="9.00390625" defaultRowHeight="12.75"/>
  <cols>
    <col min="1" max="1" width="26.50390625" style="3" customWidth="1"/>
    <col min="2" max="2" width="8.875" style="3" customWidth="1"/>
    <col min="3" max="3" width="25.50390625" style="3" bestFit="1" customWidth="1"/>
    <col min="4" max="4" width="8.875" style="3" customWidth="1"/>
    <col min="5" max="5" width="13.375" style="3" bestFit="1" customWidth="1"/>
    <col min="6" max="16384" width="8.875" style="3" customWidth="1"/>
  </cols>
  <sheetData>
    <row r="1" spans="1:9" ht="9.75">
      <c r="A1" s="1" t="s">
        <v>414</v>
      </c>
      <c r="B1" s="2"/>
      <c r="C1" s="3" t="s">
        <v>370</v>
      </c>
      <c r="E1" s="4" t="s">
        <v>371</v>
      </c>
      <c r="F1" s="5" t="s">
        <v>372</v>
      </c>
      <c r="G1" s="6">
        <v>44843</v>
      </c>
      <c r="H1" s="3" t="s">
        <v>35</v>
      </c>
      <c r="I1" s="3" t="str">
        <f>C2</f>
        <v>FBC Traweko Lipník</v>
      </c>
    </row>
    <row r="2" spans="1:9" ht="9.75">
      <c r="A2" s="7" t="s">
        <v>373</v>
      </c>
      <c r="B2" s="2" t="s">
        <v>35</v>
      </c>
      <c r="C2" s="2" t="s">
        <v>411</v>
      </c>
      <c r="E2" s="4"/>
      <c r="F2" s="10" t="s">
        <v>374</v>
      </c>
      <c r="G2" s="11">
        <v>44842</v>
      </c>
      <c r="H2" s="3" t="s">
        <v>36</v>
      </c>
      <c r="I2" s="3" t="str">
        <f>C3</f>
        <v>Fbc ČD Cargo Šternberk</v>
      </c>
    </row>
    <row r="3" spans="1:9" ht="10.5" thickBot="1">
      <c r="A3" s="7" t="s">
        <v>404</v>
      </c>
      <c r="B3" s="2" t="s">
        <v>36</v>
      </c>
      <c r="C3" s="2" t="s">
        <v>404</v>
      </c>
      <c r="E3" s="4"/>
      <c r="F3" s="8" t="s">
        <v>375</v>
      </c>
      <c r="G3" s="9">
        <v>44843</v>
      </c>
      <c r="H3" s="3" t="s">
        <v>37</v>
      </c>
      <c r="I3" s="3" t="str">
        <f>C4</f>
        <v>FBC Mohelnice U11</v>
      </c>
    </row>
    <row r="4" spans="1:9" ht="9.75">
      <c r="A4" s="7" t="s">
        <v>405</v>
      </c>
      <c r="B4" s="2" t="s">
        <v>37</v>
      </c>
      <c r="C4" s="2" t="s">
        <v>407</v>
      </c>
      <c r="E4" s="4"/>
      <c r="F4" s="5" t="s">
        <v>376</v>
      </c>
      <c r="G4" s="6">
        <v>44856</v>
      </c>
      <c r="H4" s="3" t="s">
        <v>44</v>
      </c>
      <c r="I4" s="3" t="str">
        <f aca="true" t="shared" si="0" ref="I4:I9">C11</f>
        <v>FBC Hranice Orli</v>
      </c>
    </row>
    <row r="5" spans="1:9" ht="9.75">
      <c r="A5" s="7" t="s">
        <v>406</v>
      </c>
      <c r="B5" s="47" t="s">
        <v>38</v>
      </c>
      <c r="C5" s="2" t="s">
        <v>406</v>
      </c>
      <c r="E5" s="4"/>
      <c r="F5" s="10" t="s">
        <v>377</v>
      </c>
      <c r="G5" s="11">
        <v>44856</v>
      </c>
      <c r="H5" s="3" t="s">
        <v>45</v>
      </c>
      <c r="I5" s="3" t="str">
        <f t="shared" si="0"/>
        <v>FBC ZŠ Uničov</v>
      </c>
    </row>
    <row r="6" spans="1:9" ht="10.5" thickBot="1">
      <c r="A6" s="7" t="s">
        <v>407</v>
      </c>
      <c r="B6" s="47" t="s">
        <v>39</v>
      </c>
      <c r="C6" s="2" t="s">
        <v>409</v>
      </c>
      <c r="E6" s="4"/>
      <c r="F6" s="8" t="s">
        <v>379</v>
      </c>
      <c r="G6" s="9">
        <v>44856</v>
      </c>
      <c r="H6" s="3" t="s">
        <v>46</v>
      </c>
      <c r="I6" s="3" t="str">
        <f t="shared" si="0"/>
        <v>FBC Přerov Panteři</v>
      </c>
    </row>
    <row r="7" spans="1:9" ht="9.75">
      <c r="A7" s="12" t="s">
        <v>378</v>
      </c>
      <c r="B7" s="47" t="s">
        <v>40</v>
      </c>
      <c r="C7" s="2" t="s">
        <v>373</v>
      </c>
      <c r="E7" s="4"/>
      <c r="F7" s="5" t="s">
        <v>380</v>
      </c>
      <c r="G7" s="6">
        <v>44884</v>
      </c>
      <c r="H7" s="3" t="s">
        <v>47</v>
      </c>
      <c r="I7" s="3" t="str">
        <f t="shared" si="0"/>
        <v>FBC TJ TATRAN LITOVEL</v>
      </c>
    </row>
    <row r="8" spans="1:9" ht="9.75">
      <c r="A8" s="12" t="s">
        <v>408</v>
      </c>
      <c r="B8" s="47" t="s">
        <v>41</v>
      </c>
      <c r="C8" s="2" t="s">
        <v>378</v>
      </c>
      <c r="E8" s="4"/>
      <c r="F8" s="10" t="s">
        <v>381</v>
      </c>
      <c r="G8" s="11">
        <v>44884</v>
      </c>
      <c r="H8" s="3" t="s">
        <v>48</v>
      </c>
      <c r="I8" s="3" t="str">
        <f t="shared" si="0"/>
        <v>FBC Tornáda Lutín</v>
      </c>
    </row>
    <row r="9" spans="1:9" ht="10.5" thickBot="1">
      <c r="A9" s="12" t="s">
        <v>409</v>
      </c>
      <c r="B9" s="47" t="s">
        <v>42</v>
      </c>
      <c r="C9" s="2" t="s">
        <v>413</v>
      </c>
      <c r="E9" s="4"/>
      <c r="F9" s="8" t="s">
        <v>382</v>
      </c>
      <c r="G9" s="9">
        <v>44884</v>
      </c>
      <c r="H9" s="3" t="s">
        <v>49</v>
      </c>
      <c r="I9" s="3" t="str">
        <f t="shared" si="0"/>
        <v>SK K2 Prostějov</v>
      </c>
    </row>
    <row r="10" spans="1:9" ht="9.75">
      <c r="A10" s="2" t="s">
        <v>410</v>
      </c>
      <c r="B10" s="47" t="s">
        <v>43</v>
      </c>
      <c r="C10" s="2" t="s">
        <v>410</v>
      </c>
      <c r="E10" s="4"/>
      <c r="F10" s="5" t="s">
        <v>384</v>
      </c>
      <c r="G10" s="6">
        <v>44898</v>
      </c>
      <c r="H10" s="3" t="s">
        <v>38</v>
      </c>
      <c r="I10" s="3" t="str">
        <f aca="true" t="shared" si="1" ref="I10:I15">C5</f>
        <v>FBC Hranice Sokoli</v>
      </c>
    </row>
    <row r="11" spans="1:9" ht="9.75">
      <c r="A11" s="2" t="s">
        <v>383</v>
      </c>
      <c r="B11" s="47" t="s">
        <v>44</v>
      </c>
      <c r="C11" s="2" t="s">
        <v>405</v>
      </c>
      <c r="E11" s="4"/>
      <c r="F11" s="10" t="s">
        <v>386</v>
      </c>
      <c r="G11" s="11">
        <v>44898</v>
      </c>
      <c r="H11" s="3" t="s">
        <v>39</v>
      </c>
      <c r="I11" s="3" t="str">
        <f t="shared" si="1"/>
        <v>FBC Přerov Predátoři</v>
      </c>
    </row>
    <row r="12" spans="1:9" ht="10.5" thickBot="1">
      <c r="A12" s="2" t="s">
        <v>385</v>
      </c>
      <c r="B12" s="47" t="s">
        <v>45</v>
      </c>
      <c r="C12" s="2" t="s">
        <v>387</v>
      </c>
      <c r="E12" s="4"/>
      <c r="F12" s="8" t="s">
        <v>388</v>
      </c>
      <c r="G12" s="9">
        <v>44898</v>
      </c>
      <c r="H12" s="3" t="s">
        <v>40</v>
      </c>
      <c r="I12" s="3" t="str">
        <f t="shared" si="1"/>
        <v>Asper Šumperk</v>
      </c>
    </row>
    <row r="13" spans="1:9" ht="9.75">
      <c r="A13" s="2" t="s">
        <v>411</v>
      </c>
      <c r="B13" s="47" t="s">
        <v>46</v>
      </c>
      <c r="C13" s="2" t="s">
        <v>408</v>
      </c>
      <c r="F13" s="5" t="s">
        <v>389</v>
      </c>
      <c r="G13" s="6">
        <v>44912</v>
      </c>
      <c r="H13" s="3" t="s">
        <v>41</v>
      </c>
      <c r="I13" s="3" t="str">
        <f t="shared" si="1"/>
        <v>FBC Playmakers Prostějov</v>
      </c>
    </row>
    <row r="14" spans="1:9" ht="9.75">
      <c r="A14" s="2" t="s">
        <v>387</v>
      </c>
      <c r="B14" s="47" t="s">
        <v>47</v>
      </c>
      <c r="C14" s="2" t="s">
        <v>383</v>
      </c>
      <c r="F14" s="10" t="s">
        <v>390</v>
      </c>
      <c r="G14" s="11">
        <v>44912</v>
      </c>
      <c r="H14" s="3" t="s">
        <v>42</v>
      </c>
      <c r="I14" s="3" t="str">
        <f t="shared" si="1"/>
        <v>FBS Olomouc 11</v>
      </c>
    </row>
    <row r="15" spans="1:9" ht="10.5" thickBot="1">
      <c r="A15" s="2" t="s">
        <v>412</v>
      </c>
      <c r="B15" s="47" t="s">
        <v>48</v>
      </c>
      <c r="C15" s="2" t="s">
        <v>385</v>
      </c>
      <c r="F15" s="8" t="s">
        <v>391</v>
      </c>
      <c r="G15" s="9">
        <v>44913</v>
      </c>
      <c r="H15" s="3" t="s">
        <v>43</v>
      </c>
      <c r="I15" s="3" t="str">
        <f t="shared" si="1"/>
        <v>Fbc Secco Šternberk</v>
      </c>
    </row>
    <row r="16" spans="1:9" ht="9.75">
      <c r="A16" s="2" t="s">
        <v>413</v>
      </c>
      <c r="B16" s="47" t="s">
        <v>49</v>
      </c>
      <c r="C16" s="2" t="s">
        <v>392</v>
      </c>
      <c r="F16" s="5" t="s">
        <v>393</v>
      </c>
      <c r="G16" s="6">
        <v>44933</v>
      </c>
      <c r="H16" s="3" t="s">
        <v>34</v>
      </c>
      <c r="I16" s="3" t="str">
        <f>C17</f>
        <v>FBS Olomouc 10</v>
      </c>
    </row>
    <row r="17" spans="1:9" ht="10.5" thickBot="1">
      <c r="A17" s="2" t="s">
        <v>392</v>
      </c>
      <c r="B17" s="47" t="s">
        <v>34</v>
      </c>
      <c r="C17" s="2" t="s">
        <v>412</v>
      </c>
      <c r="F17" s="8" t="s">
        <v>394</v>
      </c>
      <c r="G17" s="9">
        <v>44933</v>
      </c>
      <c r="H17" s="3" t="s">
        <v>35</v>
      </c>
      <c r="I17" s="3" t="str">
        <f>C2</f>
        <v>FBC Traweko Lipník</v>
      </c>
    </row>
    <row r="18" spans="6:9" ht="9.75">
      <c r="F18" s="5" t="s">
        <v>395</v>
      </c>
      <c r="G18" s="6">
        <v>44954</v>
      </c>
      <c r="H18" s="3" t="s">
        <v>40</v>
      </c>
      <c r="I18" s="3" t="str">
        <f>C7</f>
        <v>Asper Šumperk</v>
      </c>
    </row>
    <row r="19" spans="6:9" ht="9.75">
      <c r="F19" s="10" t="s">
        <v>396</v>
      </c>
      <c r="G19" s="11">
        <v>44954</v>
      </c>
      <c r="H19" s="3" t="s">
        <v>38</v>
      </c>
      <c r="I19" s="3" t="str">
        <f>C5</f>
        <v>FBC Hranice Sokoli</v>
      </c>
    </row>
    <row r="20" spans="1:9" ht="10.5" thickBot="1">
      <c r="A20" s="1"/>
      <c r="F20" s="8" t="s">
        <v>397</v>
      </c>
      <c r="G20" s="9">
        <v>44955</v>
      </c>
      <c r="H20" s="3" t="s">
        <v>41</v>
      </c>
      <c r="I20" s="3" t="str">
        <f>C8</f>
        <v>FBC Playmakers Prostějov</v>
      </c>
    </row>
    <row r="21" spans="1:9" ht="9.75">
      <c r="A21" s="2"/>
      <c r="F21" s="5" t="s">
        <v>398</v>
      </c>
      <c r="G21" s="6">
        <v>44975</v>
      </c>
      <c r="H21" s="3" t="s">
        <v>37</v>
      </c>
      <c r="I21" s="3" t="str">
        <f>C4</f>
        <v>FBC Mohelnice U11</v>
      </c>
    </row>
    <row r="22" spans="1:9" ht="9.75">
      <c r="A22" s="2"/>
      <c r="F22" s="10" t="s">
        <v>399</v>
      </c>
      <c r="G22" s="11">
        <v>44976</v>
      </c>
      <c r="H22" s="3" t="s">
        <v>36</v>
      </c>
      <c r="I22" s="3" t="str">
        <f>C3</f>
        <v>Fbc ČD Cargo Šternberk</v>
      </c>
    </row>
    <row r="23" spans="1:9" ht="10.5" thickBot="1">
      <c r="A23" s="2"/>
      <c r="F23" s="8" t="s">
        <v>400</v>
      </c>
      <c r="G23" s="9">
        <v>44976</v>
      </c>
      <c r="H23" s="3" t="s">
        <v>39</v>
      </c>
      <c r="I23" s="3" t="str">
        <f>C6</f>
        <v>FBC Přerov Predátoři</v>
      </c>
    </row>
    <row r="24" spans="1:9" ht="9.75">
      <c r="A24" s="2"/>
      <c r="F24" s="5" t="s">
        <v>401</v>
      </c>
      <c r="G24" s="6">
        <v>44989</v>
      </c>
      <c r="H24" s="3" t="s">
        <v>46</v>
      </c>
      <c r="I24" s="3" t="str">
        <f>C13</f>
        <v>FBC Přerov Panteři</v>
      </c>
    </row>
    <row r="25" spans="1:9" ht="9.75">
      <c r="A25" s="2"/>
      <c r="F25" s="10" t="s">
        <v>402</v>
      </c>
      <c r="G25" s="11">
        <v>44989</v>
      </c>
      <c r="H25" s="3" t="s">
        <v>43</v>
      </c>
      <c r="I25" s="3" t="str">
        <f>C10</f>
        <v>Fbc Secco Šternberk</v>
      </c>
    </row>
    <row r="26" spans="1:9" ht="10.5" thickBot="1">
      <c r="A26" s="2"/>
      <c r="F26" s="8" t="s">
        <v>403</v>
      </c>
      <c r="G26" s="9">
        <v>44990</v>
      </c>
      <c r="H26" s="3" t="s">
        <v>44</v>
      </c>
      <c r="I26" s="3" t="str">
        <f>C11</f>
        <v>FBC Hranice Orli</v>
      </c>
    </row>
    <row r="27" spans="1:9" ht="9.75">
      <c r="A27" s="2"/>
      <c r="F27" s="5" t="s">
        <v>415</v>
      </c>
      <c r="G27" s="6">
        <v>45010</v>
      </c>
      <c r="H27" s="3" t="s">
        <v>48</v>
      </c>
      <c r="I27" s="3" t="str">
        <f>C15</f>
        <v>FBC Tornáda Lutín</v>
      </c>
    </row>
    <row r="28" spans="1:9" ht="9.75">
      <c r="A28" s="2"/>
      <c r="F28" s="10" t="s">
        <v>416</v>
      </c>
      <c r="G28" s="11">
        <v>45010</v>
      </c>
      <c r="H28" s="3" t="s">
        <v>45</v>
      </c>
      <c r="I28" s="3" t="str">
        <f>C12</f>
        <v>FBC ZŠ Uničov</v>
      </c>
    </row>
    <row r="29" spans="1:9" ht="10.5" thickBot="1">
      <c r="A29" s="2"/>
      <c r="F29" s="8" t="s">
        <v>417</v>
      </c>
      <c r="G29" s="9">
        <v>45011</v>
      </c>
      <c r="H29" s="3" t="s">
        <v>47</v>
      </c>
      <c r="I29" s="3" t="str">
        <f>C14</f>
        <v>FBC TJ TATRAN LITOVEL</v>
      </c>
    </row>
    <row r="30" spans="1:9" ht="9.75">
      <c r="A30" s="2"/>
      <c r="F30" s="5" t="s">
        <v>418</v>
      </c>
      <c r="G30" s="6">
        <v>45045</v>
      </c>
      <c r="H30" s="3" t="s">
        <v>42</v>
      </c>
      <c r="I30" s="3" t="str">
        <f>C9</f>
        <v>FBS Olomouc 11</v>
      </c>
    </row>
    <row r="31" spans="1:9" ht="9.75">
      <c r="A31" s="2"/>
      <c r="F31" s="10" t="s">
        <v>419</v>
      </c>
      <c r="G31" s="11">
        <v>45045</v>
      </c>
      <c r="H31" s="3" t="s">
        <v>49</v>
      </c>
      <c r="I31" s="3" t="str">
        <f>C16</f>
        <v>SK K2 Prostějov</v>
      </c>
    </row>
    <row r="32" spans="1:9" ht="10.5" thickBot="1">
      <c r="A32" s="2"/>
      <c r="F32" s="8" t="s">
        <v>420</v>
      </c>
      <c r="G32" s="9">
        <v>45046</v>
      </c>
      <c r="H32" s="3" t="s">
        <v>34</v>
      </c>
      <c r="I32" s="3" t="str">
        <f>C17</f>
        <v>FBS Olomouc 10</v>
      </c>
    </row>
    <row r="33" ht="9.75">
      <c r="A33" s="2"/>
    </row>
    <row r="34" ht="9.75">
      <c r="A34" s="2"/>
    </row>
    <row r="35" ht="9.75">
      <c r="A35" s="2"/>
    </row>
    <row r="36" ht="9.75">
      <c r="A36" s="2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0"/>
  <sheetViews>
    <sheetView tabSelected="1" view="pageBreakPreview" zoomScaleNormal="140" zoomScaleSheetLayoutView="100" zoomScalePageLayoutView="0" workbookViewId="0" topLeftCell="G5">
      <selection activeCell="G21" sqref="G21"/>
    </sheetView>
  </sheetViews>
  <sheetFormatPr defaultColWidth="9.125" defaultRowHeight="9.75" customHeight="1"/>
  <cols>
    <col min="1" max="1" width="0.875" style="13" customWidth="1"/>
    <col min="2" max="2" width="9.00390625" style="13" customWidth="1"/>
    <col min="3" max="3" width="6.125" style="13" customWidth="1"/>
    <col min="4" max="4" width="7.50390625" style="48" customWidth="1"/>
    <col min="5" max="6" width="25.75390625" style="15" customWidth="1"/>
    <col min="7" max="7" width="25.75390625" style="13" customWidth="1"/>
    <col min="8" max="8" width="0.875" style="13" customWidth="1"/>
    <col min="9" max="9" width="4.625" style="13" customWidth="1"/>
    <col min="10" max="17" width="5.50390625" style="13" customWidth="1"/>
    <col min="18" max="16384" width="9.125" style="13" customWidth="1"/>
  </cols>
  <sheetData>
    <row r="1" spans="2:7" ht="9.75" customHeight="1">
      <c r="B1" s="14"/>
      <c r="G1" s="16"/>
    </row>
    <row r="2" spans="2:7" ht="9.75">
      <c r="B2" s="14"/>
      <c r="G2" s="16" t="s">
        <v>0</v>
      </c>
    </row>
    <row r="3" spans="1:8" ht="9.75" customHeight="1">
      <c r="A3" s="17"/>
      <c r="B3" s="18"/>
      <c r="C3" s="19"/>
      <c r="D3" s="49"/>
      <c r="E3" s="20"/>
      <c r="F3" s="20"/>
      <c r="G3" s="21"/>
      <c r="H3" s="22"/>
    </row>
    <row r="4" spans="1:16" ht="9" customHeight="1">
      <c r="A4" s="23"/>
      <c r="B4" s="24" t="s">
        <v>1</v>
      </c>
      <c r="D4" s="50" t="s">
        <v>33</v>
      </c>
      <c r="E4" s="24" t="str">
        <f>los!C17</f>
        <v>FBS Olomouc 10</v>
      </c>
      <c r="H4" s="25"/>
      <c r="P4" s="26"/>
    </row>
    <row r="5" spans="1:8" ht="9" customHeight="1">
      <c r="A5" s="23"/>
      <c r="B5" s="27" t="s">
        <v>50</v>
      </c>
      <c r="C5" s="28">
        <v>1</v>
      </c>
      <c r="D5" s="51">
        <f>los!G1</f>
        <v>44843</v>
      </c>
      <c r="E5" s="29" t="str">
        <f>los!C5</f>
        <v>FBC Hranice Sokoli</v>
      </c>
      <c r="F5" s="29" t="str">
        <f>los!C2</f>
        <v>FBC Traweko Lipník</v>
      </c>
      <c r="G5" s="30" t="str">
        <f>los!C2</f>
        <v>FBC Traweko Lipník</v>
      </c>
      <c r="H5" s="25"/>
    </row>
    <row r="6" spans="1:16" ht="9" customHeight="1">
      <c r="A6" s="23"/>
      <c r="B6" s="31" t="s">
        <v>51</v>
      </c>
      <c r="C6" s="13">
        <v>1</v>
      </c>
      <c r="D6" s="48">
        <f>D5</f>
        <v>44843</v>
      </c>
      <c r="E6" s="15" t="str">
        <f>los!C8</f>
        <v>FBC Playmakers Prostějov</v>
      </c>
      <c r="F6" s="15" t="str">
        <f>los!C11</f>
        <v>FBC Hranice Orli</v>
      </c>
      <c r="G6" s="32" t="str">
        <f>los!C2</f>
        <v>FBC Traweko Lipník</v>
      </c>
      <c r="H6" s="25"/>
      <c r="P6" s="26"/>
    </row>
    <row r="7" spans="1:8" ht="9" customHeight="1">
      <c r="A7" s="23"/>
      <c r="B7" s="31" t="s">
        <v>52</v>
      </c>
      <c r="C7" s="13">
        <v>1</v>
      </c>
      <c r="D7" s="48">
        <f>D5</f>
        <v>44843</v>
      </c>
      <c r="E7" s="15" t="str">
        <f>los!C14</f>
        <v>FBC TJ TATRAN LITOVEL</v>
      </c>
      <c r="F7" s="15" t="str">
        <f>los!C5</f>
        <v>FBC Hranice Sokoli</v>
      </c>
      <c r="G7" s="32" t="str">
        <f>los!C2</f>
        <v>FBC Traweko Lipník</v>
      </c>
      <c r="H7" s="25"/>
    </row>
    <row r="8" spans="1:8" ht="9" customHeight="1">
      <c r="A8" s="23"/>
      <c r="B8" s="31" t="s">
        <v>53</v>
      </c>
      <c r="C8" s="13">
        <v>1</v>
      </c>
      <c r="D8" s="48">
        <f>D5</f>
        <v>44843</v>
      </c>
      <c r="E8" s="15" t="str">
        <f>los!C8</f>
        <v>FBC Playmakers Prostějov</v>
      </c>
      <c r="F8" s="15" t="str">
        <f>los!C2</f>
        <v>FBC Traweko Lipník</v>
      </c>
      <c r="G8" s="32" t="str">
        <f>los!C2</f>
        <v>FBC Traweko Lipník</v>
      </c>
      <c r="H8" s="25"/>
    </row>
    <row r="9" spans="1:8" ht="9" customHeight="1">
      <c r="A9" s="23"/>
      <c r="B9" s="31" t="s">
        <v>54</v>
      </c>
      <c r="C9" s="13">
        <v>1</v>
      </c>
      <c r="D9" s="48">
        <f>D5</f>
        <v>44843</v>
      </c>
      <c r="E9" s="15" t="str">
        <f>los!C11</f>
        <v>FBC Hranice Orli</v>
      </c>
      <c r="F9" s="15" t="str">
        <f>los!C14</f>
        <v>FBC TJ TATRAN LITOVEL</v>
      </c>
      <c r="G9" s="32" t="str">
        <f>los!C2</f>
        <v>FBC Traweko Lipník</v>
      </c>
      <c r="H9" s="25"/>
    </row>
    <row r="10" spans="1:8" ht="9" customHeight="1">
      <c r="A10" s="23"/>
      <c r="B10" s="31" t="s">
        <v>55</v>
      </c>
      <c r="C10" s="13">
        <v>1</v>
      </c>
      <c r="D10" s="48">
        <f>D5</f>
        <v>44843</v>
      </c>
      <c r="E10" s="15" t="str">
        <f>los!C5</f>
        <v>FBC Hranice Sokoli</v>
      </c>
      <c r="F10" s="15" t="str">
        <f>los!C8</f>
        <v>FBC Playmakers Prostějov</v>
      </c>
      <c r="G10" s="32" t="str">
        <f>los!C2</f>
        <v>FBC Traweko Lipník</v>
      </c>
      <c r="H10" s="25"/>
    </row>
    <row r="11" spans="1:8" ht="9" customHeight="1">
      <c r="A11" s="23"/>
      <c r="B11" s="31" t="s">
        <v>56</v>
      </c>
      <c r="C11" s="13">
        <v>1</v>
      </c>
      <c r="D11" s="48">
        <f>D5</f>
        <v>44843</v>
      </c>
      <c r="E11" s="15" t="str">
        <f>los!C2</f>
        <v>FBC Traweko Lipník</v>
      </c>
      <c r="F11" s="15" t="str">
        <f>los!C14</f>
        <v>FBC TJ TATRAN LITOVEL</v>
      </c>
      <c r="G11" s="32" t="str">
        <f>los!C2</f>
        <v>FBC Traweko Lipník</v>
      </c>
      <c r="H11" s="25"/>
    </row>
    <row r="12" spans="1:8" ht="9" customHeight="1">
      <c r="A12" s="23"/>
      <c r="B12" s="31" t="s">
        <v>57</v>
      </c>
      <c r="C12" s="13">
        <v>1</v>
      </c>
      <c r="D12" s="48">
        <f>D5</f>
        <v>44843</v>
      </c>
      <c r="E12" s="15" t="str">
        <f>los!C11</f>
        <v>FBC Hranice Orli</v>
      </c>
      <c r="F12" s="15" t="str">
        <f>los!C5</f>
        <v>FBC Hranice Sokoli</v>
      </c>
      <c r="G12" s="32" t="str">
        <f>los!C2</f>
        <v>FBC Traweko Lipník</v>
      </c>
      <c r="H12" s="25"/>
    </row>
    <row r="13" spans="1:8" ht="9" customHeight="1">
      <c r="A13" s="23"/>
      <c r="B13" s="31" t="s">
        <v>58</v>
      </c>
      <c r="C13" s="13">
        <v>1</v>
      </c>
      <c r="D13" s="48">
        <f>D5</f>
        <v>44843</v>
      </c>
      <c r="E13" s="15" t="str">
        <f>los!C14</f>
        <v>FBC TJ TATRAN LITOVEL</v>
      </c>
      <c r="F13" s="15" t="str">
        <f>los!C8</f>
        <v>FBC Playmakers Prostějov</v>
      </c>
      <c r="G13" s="32" t="str">
        <f>los!C2</f>
        <v>FBC Traweko Lipník</v>
      </c>
      <c r="H13" s="25"/>
    </row>
    <row r="14" spans="1:8" ht="9" customHeight="1">
      <c r="A14" s="23"/>
      <c r="B14" s="33" t="s">
        <v>59</v>
      </c>
      <c r="C14" s="34">
        <v>1</v>
      </c>
      <c r="D14" s="52">
        <f>D5</f>
        <v>44843</v>
      </c>
      <c r="E14" s="35" t="str">
        <f>los!C2</f>
        <v>FBC Traweko Lipník</v>
      </c>
      <c r="F14" s="35" t="str">
        <f>los!C11</f>
        <v>FBC Hranice Orli</v>
      </c>
      <c r="G14" s="36" t="str">
        <f>los!C2</f>
        <v>FBC Traweko Lipník</v>
      </c>
      <c r="H14" s="25"/>
    </row>
    <row r="15" spans="1:8" ht="9" customHeight="1">
      <c r="A15" s="23"/>
      <c r="B15" s="14"/>
      <c r="H15" s="25"/>
    </row>
    <row r="16" spans="1:9" ht="9" customHeight="1">
      <c r="A16" s="23"/>
      <c r="B16" s="24" t="s">
        <v>2</v>
      </c>
      <c r="E16" s="13"/>
      <c r="H16" s="25"/>
      <c r="I16" s="14"/>
    </row>
    <row r="17" spans="1:8" ht="9" customHeight="1">
      <c r="A17" s="23"/>
      <c r="B17" s="27" t="s">
        <v>60</v>
      </c>
      <c r="C17" s="28">
        <v>2</v>
      </c>
      <c r="D17" s="51">
        <f>los!G2</f>
        <v>44842</v>
      </c>
      <c r="E17" s="29" t="str">
        <f>los!C12</f>
        <v>FBC ZŠ Uničov</v>
      </c>
      <c r="F17" s="29" t="str">
        <f>los!C3</f>
        <v>Fbc ČD Cargo Šternberk</v>
      </c>
      <c r="G17" s="30" t="str">
        <f>los!C3</f>
        <v>Fbc ČD Cargo Šternberk</v>
      </c>
      <c r="H17" s="25"/>
    </row>
    <row r="18" spans="1:8" ht="9" customHeight="1">
      <c r="A18" s="23"/>
      <c r="B18" s="31" t="s">
        <v>61</v>
      </c>
      <c r="C18" s="13">
        <v>2</v>
      </c>
      <c r="D18" s="48">
        <f>D17</f>
        <v>44842</v>
      </c>
      <c r="E18" s="15" t="str">
        <f>los!C9</f>
        <v>FBS Olomouc 11</v>
      </c>
      <c r="F18" s="15" t="str">
        <f>los!C13</f>
        <v>FBC Přerov Panteři</v>
      </c>
      <c r="G18" s="32" t="str">
        <f>los!C3</f>
        <v>Fbc ČD Cargo Šternberk</v>
      </c>
      <c r="H18" s="25"/>
    </row>
    <row r="19" spans="1:8" ht="9" customHeight="1">
      <c r="A19" s="23"/>
      <c r="B19" s="31" t="s">
        <v>62</v>
      </c>
      <c r="C19" s="13">
        <v>2</v>
      </c>
      <c r="D19" s="48">
        <f>D17</f>
        <v>44842</v>
      </c>
      <c r="E19" s="15" t="str">
        <f>los!C6</f>
        <v>FBC Přerov Predátoři</v>
      </c>
      <c r="F19" s="15" t="str">
        <f>los!C12</f>
        <v>FBC ZŠ Uničov</v>
      </c>
      <c r="G19" s="32" t="str">
        <f>los!C3</f>
        <v>Fbc ČD Cargo Šternberk</v>
      </c>
      <c r="H19" s="25"/>
    </row>
    <row r="20" spans="1:8" ht="9" customHeight="1">
      <c r="A20" s="23"/>
      <c r="B20" s="31" t="s">
        <v>63</v>
      </c>
      <c r="C20" s="13">
        <v>2</v>
      </c>
      <c r="D20" s="48">
        <f>D17</f>
        <v>44842</v>
      </c>
      <c r="E20" s="15" t="str">
        <f>los!C9</f>
        <v>FBS Olomouc 11</v>
      </c>
      <c r="F20" s="15" t="str">
        <f>los!C3</f>
        <v>Fbc ČD Cargo Šternberk</v>
      </c>
      <c r="G20" s="32" t="str">
        <f>los!C3</f>
        <v>Fbc ČD Cargo Šternberk</v>
      </c>
      <c r="H20" s="25"/>
    </row>
    <row r="21" spans="1:8" ht="9" customHeight="1">
      <c r="A21" s="23"/>
      <c r="B21" s="31" t="s">
        <v>64</v>
      </c>
      <c r="C21" s="13">
        <v>2</v>
      </c>
      <c r="D21" s="48">
        <f>D17</f>
        <v>44842</v>
      </c>
      <c r="E21" s="15" t="str">
        <f>los!C13</f>
        <v>FBC Přerov Panteři</v>
      </c>
      <c r="F21" s="15" t="str">
        <f>los!C6</f>
        <v>FBC Přerov Predátoři</v>
      </c>
      <c r="G21" s="32" t="str">
        <f>los!C3</f>
        <v>Fbc ČD Cargo Šternberk</v>
      </c>
      <c r="H21" s="25"/>
    </row>
    <row r="22" spans="1:8" ht="9" customHeight="1">
      <c r="A22" s="23"/>
      <c r="B22" s="31" t="s">
        <v>65</v>
      </c>
      <c r="C22" s="13">
        <v>2</v>
      </c>
      <c r="D22" s="48">
        <f>D17</f>
        <v>44842</v>
      </c>
      <c r="E22" s="15" t="str">
        <f>los!C12</f>
        <v>FBC ZŠ Uničov</v>
      </c>
      <c r="F22" s="15" t="str">
        <f>los!C9</f>
        <v>FBS Olomouc 11</v>
      </c>
      <c r="G22" s="32" t="str">
        <f>los!C3</f>
        <v>Fbc ČD Cargo Šternberk</v>
      </c>
      <c r="H22" s="25"/>
    </row>
    <row r="23" spans="1:8" ht="9" customHeight="1">
      <c r="A23" s="23"/>
      <c r="B23" s="31" t="s">
        <v>66</v>
      </c>
      <c r="C23" s="13">
        <v>2</v>
      </c>
      <c r="D23" s="48">
        <f>D17</f>
        <v>44842</v>
      </c>
      <c r="E23" s="15" t="str">
        <f>los!C3</f>
        <v>Fbc ČD Cargo Šternberk</v>
      </c>
      <c r="F23" s="15" t="str">
        <f>los!C6</f>
        <v>FBC Přerov Predátoři</v>
      </c>
      <c r="G23" s="32" t="str">
        <f>los!C3</f>
        <v>Fbc ČD Cargo Šternberk</v>
      </c>
      <c r="H23" s="25"/>
    </row>
    <row r="24" spans="1:8" ht="9" customHeight="1">
      <c r="A24" s="23"/>
      <c r="B24" s="31" t="s">
        <v>67</v>
      </c>
      <c r="C24" s="13">
        <v>2</v>
      </c>
      <c r="D24" s="48">
        <f>D17</f>
        <v>44842</v>
      </c>
      <c r="E24" s="15" t="str">
        <f>los!C13</f>
        <v>FBC Přerov Panteři</v>
      </c>
      <c r="F24" s="15" t="str">
        <f>los!C12</f>
        <v>FBC ZŠ Uničov</v>
      </c>
      <c r="G24" s="32" t="str">
        <f>los!C3</f>
        <v>Fbc ČD Cargo Šternberk</v>
      </c>
      <c r="H24" s="25"/>
    </row>
    <row r="25" spans="1:8" ht="9" customHeight="1">
      <c r="A25" s="23"/>
      <c r="B25" s="31" t="s">
        <v>68</v>
      </c>
      <c r="C25" s="13">
        <v>2</v>
      </c>
      <c r="D25" s="48">
        <f>D17</f>
        <v>44842</v>
      </c>
      <c r="E25" s="15" t="str">
        <f>los!C6</f>
        <v>FBC Přerov Predátoři</v>
      </c>
      <c r="F25" s="15" t="str">
        <f>los!C9</f>
        <v>FBS Olomouc 11</v>
      </c>
      <c r="G25" s="32" t="str">
        <f>los!C3</f>
        <v>Fbc ČD Cargo Šternberk</v>
      </c>
      <c r="H25" s="25"/>
    </row>
    <row r="26" spans="1:8" ht="9" customHeight="1">
      <c r="A26" s="23"/>
      <c r="B26" s="33" t="s">
        <v>69</v>
      </c>
      <c r="C26" s="34">
        <v>2</v>
      </c>
      <c r="D26" s="52">
        <f>D17</f>
        <v>44842</v>
      </c>
      <c r="E26" s="35" t="str">
        <f>los!C3</f>
        <v>Fbc ČD Cargo Šternberk</v>
      </c>
      <c r="F26" s="35" t="str">
        <f>los!C13</f>
        <v>FBC Přerov Panteři</v>
      </c>
      <c r="G26" s="36" t="str">
        <f>los!C3</f>
        <v>Fbc ČD Cargo Šternberk</v>
      </c>
      <c r="H26" s="25"/>
    </row>
    <row r="27" spans="1:8" ht="9" customHeight="1">
      <c r="A27" s="23"/>
      <c r="B27" s="14"/>
      <c r="H27" s="25"/>
    </row>
    <row r="28" spans="1:8" ht="9" customHeight="1">
      <c r="A28" s="23"/>
      <c r="B28" s="24" t="s">
        <v>3</v>
      </c>
      <c r="E28" s="13"/>
      <c r="H28" s="25"/>
    </row>
    <row r="29" spans="1:8" ht="9" customHeight="1">
      <c r="A29" s="23"/>
      <c r="B29" s="27" t="s">
        <v>70</v>
      </c>
      <c r="C29" s="28">
        <v>3</v>
      </c>
      <c r="D29" s="51">
        <f>los!G3</f>
        <v>44843</v>
      </c>
      <c r="E29" s="29" t="str">
        <f>los!C7</f>
        <v>Asper Šumperk</v>
      </c>
      <c r="F29" s="29" t="str">
        <f>los!C4</f>
        <v>FBC Mohelnice U11</v>
      </c>
      <c r="G29" s="30" t="str">
        <f>los!C4</f>
        <v>FBC Mohelnice U11</v>
      </c>
      <c r="H29" s="25"/>
    </row>
    <row r="30" spans="1:8" ht="9" customHeight="1">
      <c r="A30" s="23"/>
      <c r="B30" s="31" t="s">
        <v>71</v>
      </c>
      <c r="C30" s="13">
        <v>3</v>
      </c>
      <c r="D30" s="48">
        <f>D29</f>
        <v>44843</v>
      </c>
      <c r="E30" s="15" t="str">
        <f>los!C10</f>
        <v>Fbc Secco Šternberk</v>
      </c>
      <c r="F30" s="15" t="str">
        <f>los!C15</f>
        <v>FBC Tornáda Lutín</v>
      </c>
      <c r="G30" s="32" t="str">
        <f>los!C4</f>
        <v>FBC Mohelnice U11</v>
      </c>
      <c r="H30" s="25"/>
    </row>
    <row r="31" spans="1:18" ht="9" customHeight="1">
      <c r="A31" s="23"/>
      <c r="B31" s="31" t="s">
        <v>72</v>
      </c>
      <c r="C31" s="13">
        <v>3</v>
      </c>
      <c r="D31" s="48">
        <f>D29</f>
        <v>44843</v>
      </c>
      <c r="E31" s="15" t="str">
        <f>los!C16</f>
        <v>SK K2 Prostějov</v>
      </c>
      <c r="F31" s="15" t="str">
        <f>los!C7</f>
        <v>Asper Šumperk</v>
      </c>
      <c r="G31" s="32" t="str">
        <f>los!C4</f>
        <v>FBC Mohelnice U11</v>
      </c>
      <c r="H31" s="25"/>
      <c r="R31" s="26"/>
    </row>
    <row r="32" spans="1:8" ht="9" customHeight="1">
      <c r="A32" s="23"/>
      <c r="B32" s="31" t="s">
        <v>73</v>
      </c>
      <c r="C32" s="13">
        <v>3</v>
      </c>
      <c r="D32" s="48">
        <f>D29</f>
        <v>44843</v>
      </c>
      <c r="E32" s="15" t="str">
        <f>los!C10</f>
        <v>Fbc Secco Šternberk</v>
      </c>
      <c r="F32" s="15" t="str">
        <f>los!C4</f>
        <v>FBC Mohelnice U11</v>
      </c>
      <c r="G32" s="32" t="str">
        <f>los!C4</f>
        <v>FBC Mohelnice U11</v>
      </c>
      <c r="H32" s="25"/>
    </row>
    <row r="33" spans="1:18" ht="9" customHeight="1">
      <c r="A33" s="23"/>
      <c r="B33" s="31" t="s">
        <v>74</v>
      </c>
      <c r="C33" s="13">
        <v>3</v>
      </c>
      <c r="D33" s="48">
        <f>D29</f>
        <v>44843</v>
      </c>
      <c r="E33" s="15" t="str">
        <f>los!C15</f>
        <v>FBC Tornáda Lutín</v>
      </c>
      <c r="F33" s="15" t="str">
        <f>los!C16</f>
        <v>SK K2 Prostějov</v>
      </c>
      <c r="G33" s="32" t="str">
        <f>los!C4</f>
        <v>FBC Mohelnice U11</v>
      </c>
      <c r="H33" s="25"/>
      <c r="R33" s="26"/>
    </row>
    <row r="34" spans="1:8" ht="9" customHeight="1">
      <c r="A34" s="23"/>
      <c r="B34" s="31" t="s">
        <v>75</v>
      </c>
      <c r="C34" s="13">
        <v>3</v>
      </c>
      <c r="D34" s="48">
        <f>D29</f>
        <v>44843</v>
      </c>
      <c r="E34" s="15" t="str">
        <f>los!C7</f>
        <v>Asper Šumperk</v>
      </c>
      <c r="F34" s="15" t="str">
        <f>los!C10</f>
        <v>Fbc Secco Šternberk</v>
      </c>
      <c r="G34" s="32" t="str">
        <f>los!C4</f>
        <v>FBC Mohelnice U11</v>
      </c>
      <c r="H34" s="25"/>
    </row>
    <row r="35" spans="1:8" ht="9" customHeight="1">
      <c r="A35" s="23"/>
      <c r="B35" s="31" t="s">
        <v>76</v>
      </c>
      <c r="C35" s="13">
        <v>3</v>
      </c>
      <c r="D35" s="48">
        <f>D29</f>
        <v>44843</v>
      </c>
      <c r="E35" s="15" t="str">
        <f>los!C4</f>
        <v>FBC Mohelnice U11</v>
      </c>
      <c r="F35" s="15" t="str">
        <f>los!C16</f>
        <v>SK K2 Prostějov</v>
      </c>
      <c r="G35" s="32" t="str">
        <f>los!C4</f>
        <v>FBC Mohelnice U11</v>
      </c>
      <c r="H35" s="25"/>
    </row>
    <row r="36" spans="1:8" ht="9" customHeight="1">
      <c r="A36" s="23"/>
      <c r="B36" s="31" t="s">
        <v>77</v>
      </c>
      <c r="C36" s="13">
        <v>3</v>
      </c>
      <c r="D36" s="48">
        <f>D29</f>
        <v>44843</v>
      </c>
      <c r="E36" s="15" t="str">
        <f>los!C15</f>
        <v>FBC Tornáda Lutín</v>
      </c>
      <c r="F36" s="15" t="str">
        <f>los!C7</f>
        <v>Asper Šumperk</v>
      </c>
      <c r="G36" s="32" t="str">
        <f>los!C4</f>
        <v>FBC Mohelnice U11</v>
      </c>
      <c r="H36" s="25"/>
    </row>
    <row r="37" spans="1:8" ht="9" customHeight="1">
      <c r="A37" s="23"/>
      <c r="B37" s="31" t="s">
        <v>78</v>
      </c>
      <c r="C37" s="13">
        <v>3</v>
      </c>
      <c r="D37" s="48">
        <f>D29</f>
        <v>44843</v>
      </c>
      <c r="E37" s="15" t="str">
        <f>los!C16</f>
        <v>SK K2 Prostějov</v>
      </c>
      <c r="F37" s="15" t="str">
        <f>los!C10</f>
        <v>Fbc Secco Šternberk</v>
      </c>
      <c r="G37" s="32" t="str">
        <f>los!C4</f>
        <v>FBC Mohelnice U11</v>
      </c>
      <c r="H37" s="25"/>
    </row>
    <row r="38" spans="1:8" ht="9" customHeight="1">
      <c r="A38" s="23"/>
      <c r="B38" s="33" t="s">
        <v>79</v>
      </c>
      <c r="C38" s="34">
        <v>3</v>
      </c>
      <c r="D38" s="52">
        <f>D29</f>
        <v>44843</v>
      </c>
      <c r="E38" s="35" t="str">
        <f>los!C4</f>
        <v>FBC Mohelnice U11</v>
      </c>
      <c r="F38" s="35" t="str">
        <f>los!C15</f>
        <v>FBC Tornáda Lutín</v>
      </c>
      <c r="G38" s="36" t="str">
        <f>los!C4</f>
        <v>FBC Mohelnice U11</v>
      </c>
      <c r="H38" s="25"/>
    </row>
    <row r="39" spans="1:8" ht="9.75" customHeight="1">
      <c r="A39" s="37"/>
      <c r="B39" s="38"/>
      <c r="C39" s="39"/>
      <c r="D39" s="53"/>
      <c r="E39" s="40"/>
      <c r="F39" s="40"/>
      <c r="G39" s="39"/>
      <c r="H39" s="41"/>
    </row>
    <row r="41" ht="9.75" customHeight="1">
      <c r="G41" s="16" t="s">
        <v>0</v>
      </c>
    </row>
    <row r="42" spans="1:8" ht="9.75" customHeight="1">
      <c r="A42" s="17"/>
      <c r="B42" s="18"/>
      <c r="C42" s="19"/>
      <c r="D42" s="49"/>
      <c r="E42" s="20"/>
      <c r="F42" s="20"/>
      <c r="G42" s="21"/>
      <c r="H42" s="22"/>
    </row>
    <row r="43" spans="1:8" ht="9" customHeight="1">
      <c r="A43" s="23"/>
      <c r="B43" s="24" t="s">
        <v>4</v>
      </c>
      <c r="D43" s="50" t="s">
        <v>33</v>
      </c>
      <c r="E43" s="24" t="str">
        <f>los!C14</f>
        <v>FBC TJ TATRAN LITOVEL</v>
      </c>
      <c r="H43" s="25"/>
    </row>
    <row r="44" spans="1:8" ht="9" customHeight="1">
      <c r="A44" s="23"/>
      <c r="B44" s="27" t="s">
        <v>80</v>
      </c>
      <c r="C44" s="28">
        <v>4</v>
      </c>
      <c r="D44" s="51">
        <f>los!G4</f>
        <v>44856</v>
      </c>
      <c r="E44" s="29" t="str">
        <f>los!C5</f>
        <v>FBC Hranice Sokoli</v>
      </c>
      <c r="F44" s="29" t="str">
        <f>los!C11</f>
        <v>FBC Hranice Orli</v>
      </c>
      <c r="G44" s="30" t="str">
        <f>los!C11</f>
        <v>FBC Hranice Orli</v>
      </c>
      <c r="H44" s="25"/>
    </row>
    <row r="45" spans="1:8" ht="9" customHeight="1">
      <c r="A45" s="23"/>
      <c r="B45" s="31" t="s">
        <v>81</v>
      </c>
      <c r="C45" s="13">
        <v>4</v>
      </c>
      <c r="D45" s="48">
        <f>D44</f>
        <v>44856</v>
      </c>
      <c r="E45" s="15" t="str">
        <f>los!C15</f>
        <v>FBC Tornáda Lutín</v>
      </c>
      <c r="F45" s="15" t="str">
        <f>los!C6</f>
        <v>FBC Přerov Predátoři</v>
      </c>
      <c r="G45" s="32" t="str">
        <f>los!C11</f>
        <v>FBC Hranice Orli</v>
      </c>
      <c r="H45" s="25"/>
    </row>
    <row r="46" spans="1:8" ht="9" customHeight="1">
      <c r="A46" s="23"/>
      <c r="B46" s="31" t="s">
        <v>82</v>
      </c>
      <c r="C46" s="13">
        <v>4</v>
      </c>
      <c r="D46" s="48">
        <f>D44</f>
        <v>44856</v>
      </c>
      <c r="E46" s="15" t="str">
        <f>los!C4</f>
        <v>FBC Mohelnice U11</v>
      </c>
      <c r="F46" s="15" t="str">
        <f>los!C5</f>
        <v>FBC Hranice Sokoli</v>
      </c>
      <c r="G46" s="32" t="str">
        <f>los!C11</f>
        <v>FBC Hranice Orli</v>
      </c>
      <c r="H46" s="25"/>
    </row>
    <row r="47" spans="1:8" ht="9" customHeight="1">
      <c r="A47" s="23"/>
      <c r="B47" s="31" t="s">
        <v>83</v>
      </c>
      <c r="C47" s="13">
        <v>4</v>
      </c>
      <c r="D47" s="48">
        <f>D44</f>
        <v>44856</v>
      </c>
      <c r="E47" s="15" t="str">
        <f>los!C15</f>
        <v>FBC Tornáda Lutín</v>
      </c>
      <c r="F47" s="15" t="str">
        <f>los!C11</f>
        <v>FBC Hranice Orli</v>
      </c>
      <c r="G47" s="32" t="str">
        <f>los!C11</f>
        <v>FBC Hranice Orli</v>
      </c>
      <c r="H47" s="25"/>
    </row>
    <row r="48" spans="1:8" ht="9" customHeight="1">
      <c r="A48" s="23"/>
      <c r="B48" s="31" t="s">
        <v>84</v>
      </c>
      <c r="C48" s="13">
        <v>4</v>
      </c>
      <c r="D48" s="48">
        <f>D44</f>
        <v>44856</v>
      </c>
      <c r="E48" s="15" t="str">
        <f>los!C6</f>
        <v>FBC Přerov Predátoři</v>
      </c>
      <c r="F48" s="15" t="str">
        <f>los!C4</f>
        <v>FBC Mohelnice U11</v>
      </c>
      <c r="G48" s="32" t="str">
        <f>los!C11</f>
        <v>FBC Hranice Orli</v>
      </c>
      <c r="H48" s="25"/>
    </row>
    <row r="49" spans="1:8" ht="9" customHeight="1">
      <c r="A49" s="23"/>
      <c r="B49" s="31" t="s">
        <v>85</v>
      </c>
      <c r="C49" s="13">
        <v>4</v>
      </c>
      <c r="D49" s="48">
        <f>D44</f>
        <v>44856</v>
      </c>
      <c r="E49" s="15" t="str">
        <f>los!C5</f>
        <v>FBC Hranice Sokoli</v>
      </c>
      <c r="F49" s="15" t="str">
        <f>los!C15</f>
        <v>FBC Tornáda Lutín</v>
      </c>
      <c r="G49" s="32" t="str">
        <f>los!C11</f>
        <v>FBC Hranice Orli</v>
      </c>
      <c r="H49" s="25"/>
    </row>
    <row r="50" spans="1:8" ht="9" customHeight="1">
      <c r="A50" s="23"/>
      <c r="B50" s="31" t="s">
        <v>86</v>
      </c>
      <c r="C50" s="13">
        <v>4</v>
      </c>
      <c r="D50" s="48">
        <f>D44</f>
        <v>44856</v>
      </c>
      <c r="E50" s="15" t="str">
        <f>los!C11</f>
        <v>FBC Hranice Orli</v>
      </c>
      <c r="F50" s="15" t="str">
        <f>los!C4</f>
        <v>FBC Mohelnice U11</v>
      </c>
      <c r="G50" s="32" t="str">
        <f>los!C11</f>
        <v>FBC Hranice Orli</v>
      </c>
      <c r="H50" s="25"/>
    </row>
    <row r="51" spans="1:8" ht="9" customHeight="1">
      <c r="A51" s="23"/>
      <c r="B51" s="31" t="s">
        <v>87</v>
      </c>
      <c r="C51" s="13">
        <v>4</v>
      </c>
      <c r="D51" s="48">
        <f>D44</f>
        <v>44856</v>
      </c>
      <c r="E51" s="15" t="str">
        <f>los!C6</f>
        <v>FBC Přerov Predátoři</v>
      </c>
      <c r="F51" s="15" t="str">
        <f>los!C5</f>
        <v>FBC Hranice Sokoli</v>
      </c>
      <c r="G51" s="32" t="str">
        <f>los!C11</f>
        <v>FBC Hranice Orli</v>
      </c>
      <c r="H51" s="25"/>
    </row>
    <row r="52" spans="1:8" ht="9" customHeight="1">
      <c r="A52" s="23"/>
      <c r="B52" s="31" t="s">
        <v>88</v>
      </c>
      <c r="C52" s="13">
        <v>4</v>
      </c>
      <c r="D52" s="48">
        <f>D44</f>
        <v>44856</v>
      </c>
      <c r="E52" s="15" t="str">
        <f>los!C4</f>
        <v>FBC Mohelnice U11</v>
      </c>
      <c r="F52" s="15" t="str">
        <f>los!C15</f>
        <v>FBC Tornáda Lutín</v>
      </c>
      <c r="G52" s="32" t="str">
        <f>los!C11</f>
        <v>FBC Hranice Orli</v>
      </c>
      <c r="H52" s="25"/>
    </row>
    <row r="53" spans="1:8" ht="9" customHeight="1">
      <c r="A53" s="23"/>
      <c r="B53" s="33" t="s">
        <v>89</v>
      </c>
      <c r="C53" s="34">
        <v>4</v>
      </c>
      <c r="D53" s="52">
        <f>D44</f>
        <v>44856</v>
      </c>
      <c r="E53" s="35" t="str">
        <f>los!C11</f>
        <v>FBC Hranice Orli</v>
      </c>
      <c r="F53" s="35" t="str">
        <f>los!C6</f>
        <v>FBC Přerov Predátoři</v>
      </c>
      <c r="G53" s="36" t="str">
        <f>los!C11</f>
        <v>FBC Hranice Orli</v>
      </c>
      <c r="H53" s="25"/>
    </row>
    <row r="54" spans="1:8" ht="9" customHeight="1">
      <c r="A54" s="23"/>
      <c r="B54" s="14"/>
      <c r="H54" s="25"/>
    </row>
    <row r="55" spans="1:9" ht="9" customHeight="1">
      <c r="A55" s="23"/>
      <c r="B55" s="24" t="s">
        <v>5</v>
      </c>
      <c r="E55" s="13"/>
      <c r="H55" s="25"/>
      <c r="I55" s="14"/>
    </row>
    <row r="56" spans="1:8" ht="9" customHeight="1">
      <c r="A56" s="23"/>
      <c r="B56" s="27" t="s">
        <v>90</v>
      </c>
      <c r="C56" s="28">
        <v>5</v>
      </c>
      <c r="D56" s="51">
        <f>los!G5</f>
        <v>44856</v>
      </c>
      <c r="E56" s="29" t="str">
        <f>los!C10</f>
        <v>Fbc Secco Šternberk</v>
      </c>
      <c r="F56" s="29" t="str">
        <f>los!C12</f>
        <v>FBC ZŠ Uničov</v>
      </c>
      <c r="G56" s="30" t="str">
        <f>los!C12</f>
        <v>FBC ZŠ Uničov</v>
      </c>
      <c r="H56" s="25"/>
    </row>
    <row r="57" spans="1:8" ht="9" customHeight="1">
      <c r="A57" s="23"/>
      <c r="B57" s="31" t="s">
        <v>91</v>
      </c>
      <c r="C57" s="13">
        <v>5</v>
      </c>
      <c r="D57" s="48">
        <f>D56</f>
        <v>44856</v>
      </c>
      <c r="E57" s="15" t="str">
        <f>los!C7</f>
        <v>Asper Šumperk</v>
      </c>
      <c r="F57" s="15" t="str">
        <f>los!C17</f>
        <v>FBS Olomouc 10</v>
      </c>
      <c r="G57" s="32" t="str">
        <f>los!C12</f>
        <v>FBC ZŠ Uničov</v>
      </c>
      <c r="H57" s="25"/>
    </row>
    <row r="58" spans="1:8" ht="9" customHeight="1">
      <c r="A58" s="23"/>
      <c r="B58" s="31" t="s">
        <v>92</v>
      </c>
      <c r="C58" s="13">
        <v>5</v>
      </c>
      <c r="D58" s="48">
        <f>D56</f>
        <v>44856</v>
      </c>
      <c r="E58" s="15" t="str">
        <f>los!C2</f>
        <v>FBC Traweko Lipník</v>
      </c>
      <c r="F58" s="15" t="str">
        <f>los!C10</f>
        <v>Fbc Secco Šternberk</v>
      </c>
      <c r="G58" s="32" t="str">
        <f>los!C12</f>
        <v>FBC ZŠ Uničov</v>
      </c>
      <c r="H58" s="25"/>
    </row>
    <row r="59" spans="1:8" ht="9" customHeight="1">
      <c r="A59" s="23"/>
      <c r="B59" s="31" t="s">
        <v>93</v>
      </c>
      <c r="C59" s="13">
        <v>5</v>
      </c>
      <c r="D59" s="48">
        <f>D56</f>
        <v>44856</v>
      </c>
      <c r="E59" s="15" t="str">
        <f>los!C7</f>
        <v>Asper Šumperk</v>
      </c>
      <c r="F59" s="15" t="str">
        <f>los!C12</f>
        <v>FBC ZŠ Uničov</v>
      </c>
      <c r="G59" s="32" t="str">
        <f>los!C12</f>
        <v>FBC ZŠ Uničov</v>
      </c>
      <c r="H59" s="25"/>
    </row>
    <row r="60" spans="1:8" ht="9" customHeight="1">
      <c r="A60" s="23"/>
      <c r="B60" s="31" t="s">
        <v>94</v>
      </c>
      <c r="C60" s="13">
        <v>5</v>
      </c>
      <c r="D60" s="48">
        <f>D56</f>
        <v>44856</v>
      </c>
      <c r="E60" s="15" t="str">
        <f>los!C17</f>
        <v>FBS Olomouc 10</v>
      </c>
      <c r="F60" s="15" t="str">
        <f>los!C2</f>
        <v>FBC Traweko Lipník</v>
      </c>
      <c r="G60" s="32" t="str">
        <f>los!C12</f>
        <v>FBC ZŠ Uničov</v>
      </c>
      <c r="H60" s="25"/>
    </row>
    <row r="61" spans="1:8" ht="9" customHeight="1">
      <c r="A61" s="23"/>
      <c r="B61" s="31" t="s">
        <v>95</v>
      </c>
      <c r="C61" s="13">
        <v>5</v>
      </c>
      <c r="D61" s="48">
        <f>D56</f>
        <v>44856</v>
      </c>
      <c r="E61" s="15" t="str">
        <f>los!C10</f>
        <v>Fbc Secco Šternberk</v>
      </c>
      <c r="F61" s="15" t="str">
        <f>los!C7</f>
        <v>Asper Šumperk</v>
      </c>
      <c r="G61" s="32" t="str">
        <f>los!C12</f>
        <v>FBC ZŠ Uničov</v>
      </c>
      <c r="H61" s="25"/>
    </row>
    <row r="62" spans="1:8" ht="9" customHeight="1">
      <c r="A62" s="23"/>
      <c r="B62" s="31" t="s">
        <v>96</v>
      </c>
      <c r="C62" s="13">
        <v>5</v>
      </c>
      <c r="D62" s="48">
        <f>D56</f>
        <v>44856</v>
      </c>
      <c r="E62" s="15" t="str">
        <f>los!C12</f>
        <v>FBC ZŠ Uničov</v>
      </c>
      <c r="F62" s="15" t="str">
        <f>los!C2</f>
        <v>FBC Traweko Lipník</v>
      </c>
      <c r="G62" s="32" t="str">
        <f>los!C12</f>
        <v>FBC ZŠ Uničov</v>
      </c>
      <c r="H62" s="25"/>
    </row>
    <row r="63" spans="1:8" ht="9" customHeight="1">
      <c r="A63" s="23"/>
      <c r="B63" s="31" t="s">
        <v>97</v>
      </c>
      <c r="C63" s="13">
        <v>5</v>
      </c>
      <c r="D63" s="48">
        <f>D56</f>
        <v>44856</v>
      </c>
      <c r="E63" s="15" t="str">
        <f>los!C17</f>
        <v>FBS Olomouc 10</v>
      </c>
      <c r="F63" s="15" t="str">
        <f>los!C10</f>
        <v>Fbc Secco Šternberk</v>
      </c>
      <c r="G63" s="32" t="str">
        <f>los!C12</f>
        <v>FBC ZŠ Uničov</v>
      </c>
      <c r="H63" s="25"/>
    </row>
    <row r="64" spans="1:8" ht="9" customHeight="1">
      <c r="A64" s="23"/>
      <c r="B64" s="31" t="s">
        <v>98</v>
      </c>
      <c r="C64" s="13">
        <v>5</v>
      </c>
      <c r="D64" s="48">
        <f>D56</f>
        <v>44856</v>
      </c>
      <c r="E64" s="15" t="str">
        <f>los!C2</f>
        <v>FBC Traweko Lipník</v>
      </c>
      <c r="F64" s="15" t="str">
        <f>los!C7</f>
        <v>Asper Šumperk</v>
      </c>
      <c r="G64" s="32" t="str">
        <f>los!C12</f>
        <v>FBC ZŠ Uničov</v>
      </c>
      <c r="H64" s="25"/>
    </row>
    <row r="65" spans="1:8" ht="9" customHeight="1">
      <c r="A65" s="23"/>
      <c r="B65" s="33" t="s">
        <v>99</v>
      </c>
      <c r="C65" s="34">
        <v>5</v>
      </c>
      <c r="D65" s="52">
        <f>D56</f>
        <v>44856</v>
      </c>
      <c r="E65" s="35" t="str">
        <f>los!C12</f>
        <v>FBC ZŠ Uničov</v>
      </c>
      <c r="F65" s="35" t="str">
        <f>los!C17</f>
        <v>FBS Olomouc 10</v>
      </c>
      <c r="G65" s="36" t="str">
        <f>los!C12</f>
        <v>FBC ZŠ Uničov</v>
      </c>
      <c r="H65" s="25"/>
    </row>
    <row r="66" spans="1:8" ht="9" customHeight="1">
      <c r="A66" s="23"/>
      <c r="B66" s="14"/>
      <c r="H66" s="25"/>
    </row>
    <row r="67" spans="1:8" ht="9" customHeight="1">
      <c r="A67" s="23"/>
      <c r="B67" s="24" t="s">
        <v>6</v>
      </c>
      <c r="E67" s="13"/>
      <c r="H67" s="25"/>
    </row>
    <row r="68" spans="1:8" ht="9" customHeight="1">
      <c r="A68" s="23"/>
      <c r="B68" s="27" t="s">
        <v>100</v>
      </c>
      <c r="C68" s="28">
        <v>6</v>
      </c>
      <c r="D68" s="51">
        <f>los!G6</f>
        <v>44856</v>
      </c>
      <c r="E68" s="29" t="str">
        <f>los!C9</f>
        <v>FBS Olomouc 11</v>
      </c>
      <c r="F68" s="29" t="str">
        <f>los!C13</f>
        <v>FBC Přerov Panteři</v>
      </c>
      <c r="G68" s="30" t="str">
        <f>los!C13</f>
        <v>FBC Přerov Panteři</v>
      </c>
      <c r="H68" s="25"/>
    </row>
    <row r="69" spans="1:8" ht="9" customHeight="1">
      <c r="A69" s="23"/>
      <c r="B69" s="31" t="s">
        <v>101</v>
      </c>
      <c r="C69" s="13">
        <v>6</v>
      </c>
      <c r="D69" s="48">
        <f>D68</f>
        <v>44856</v>
      </c>
      <c r="E69" s="15" t="str">
        <f>los!C8</f>
        <v>FBC Playmakers Prostějov</v>
      </c>
      <c r="F69" s="15" t="str">
        <f>los!C16</f>
        <v>SK K2 Prostějov</v>
      </c>
      <c r="G69" s="32" t="str">
        <f>los!C13</f>
        <v>FBC Přerov Panteři</v>
      </c>
      <c r="H69" s="25"/>
    </row>
    <row r="70" spans="1:8" ht="9" customHeight="1">
      <c r="A70" s="23"/>
      <c r="B70" s="31" t="s">
        <v>102</v>
      </c>
      <c r="C70" s="13">
        <v>6</v>
      </c>
      <c r="D70" s="48">
        <f>D68</f>
        <v>44856</v>
      </c>
      <c r="E70" s="15" t="str">
        <f>los!C3</f>
        <v>Fbc ČD Cargo Šternberk</v>
      </c>
      <c r="F70" s="15" t="str">
        <f>los!C9</f>
        <v>FBS Olomouc 11</v>
      </c>
      <c r="G70" s="32" t="str">
        <f>los!C13</f>
        <v>FBC Přerov Panteři</v>
      </c>
      <c r="H70" s="25"/>
    </row>
    <row r="71" spans="1:8" ht="9" customHeight="1">
      <c r="A71" s="23"/>
      <c r="B71" s="31" t="s">
        <v>103</v>
      </c>
      <c r="C71" s="13">
        <v>6</v>
      </c>
      <c r="D71" s="48">
        <f>D68</f>
        <v>44856</v>
      </c>
      <c r="E71" s="15" t="str">
        <f>los!C8</f>
        <v>FBC Playmakers Prostějov</v>
      </c>
      <c r="F71" s="15" t="str">
        <f>los!C13</f>
        <v>FBC Přerov Panteři</v>
      </c>
      <c r="G71" s="32" t="str">
        <f>los!C13</f>
        <v>FBC Přerov Panteři</v>
      </c>
      <c r="H71" s="25"/>
    </row>
    <row r="72" spans="1:16" ht="9" customHeight="1">
      <c r="A72" s="23"/>
      <c r="B72" s="31" t="s">
        <v>104</v>
      </c>
      <c r="C72" s="13">
        <v>6</v>
      </c>
      <c r="D72" s="48">
        <f>D68</f>
        <v>44856</v>
      </c>
      <c r="E72" s="15" t="str">
        <f>los!C16</f>
        <v>SK K2 Prostějov</v>
      </c>
      <c r="F72" s="15" t="str">
        <f>los!C3</f>
        <v>Fbc ČD Cargo Šternberk</v>
      </c>
      <c r="G72" s="32" t="str">
        <f>los!C13</f>
        <v>FBC Přerov Panteři</v>
      </c>
      <c r="H72" s="25"/>
      <c r="L72" s="15"/>
      <c r="M72" s="15"/>
      <c r="N72" s="15"/>
      <c r="O72" s="15"/>
      <c r="P72" s="15"/>
    </row>
    <row r="73" spans="1:16" ht="9" customHeight="1">
      <c r="A73" s="23"/>
      <c r="B73" s="31" t="s">
        <v>105</v>
      </c>
      <c r="C73" s="13">
        <v>6</v>
      </c>
      <c r="D73" s="48">
        <f>D68</f>
        <v>44856</v>
      </c>
      <c r="E73" s="15" t="str">
        <f>los!C9</f>
        <v>FBS Olomouc 11</v>
      </c>
      <c r="F73" s="15" t="str">
        <f>los!C8</f>
        <v>FBC Playmakers Prostějov</v>
      </c>
      <c r="G73" s="32" t="str">
        <f>los!C13</f>
        <v>FBC Přerov Panteři</v>
      </c>
      <c r="H73" s="25"/>
      <c r="L73" s="15"/>
      <c r="M73" s="15"/>
      <c r="N73" s="15"/>
      <c r="O73" s="15"/>
      <c r="P73" s="15"/>
    </row>
    <row r="74" spans="1:16" ht="9" customHeight="1">
      <c r="A74" s="23"/>
      <c r="B74" s="31" t="s">
        <v>106</v>
      </c>
      <c r="C74" s="13">
        <v>6</v>
      </c>
      <c r="D74" s="48">
        <f>D68</f>
        <v>44856</v>
      </c>
      <c r="E74" s="15" t="str">
        <f>los!C13</f>
        <v>FBC Přerov Panteři</v>
      </c>
      <c r="F74" s="15" t="str">
        <f>los!C3</f>
        <v>Fbc ČD Cargo Šternberk</v>
      </c>
      <c r="G74" s="32" t="str">
        <f>los!C13</f>
        <v>FBC Přerov Panteři</v>
      </c>
      <c r="H74" s="25"/>
      <c r="L74" s="15"/>
      <c r="M74" s="15"/>
      <c r="N74" s="15"/>
      <c r="O74" s="15"/>
      <c r="P74" s="15"/>
    </row>
    <row r="75" spans="1:8" ht="9" customHeight="1">
      <c r="A75" s="23"/>
      <c r="B75" s="31" t="s">
        <v>107</v>
      </c>
      <c r="C75" s="13">
        <v>6</v>
      </c>
      <c r="D75" s="48">
        <f>D68</f>
        <v>44856</v>
      </c>
      <c r="E75" s="15" t="str">
        <f>los!C16</f>
        <v>SK K2 Prostějov</v>
      </c>
      <c r="F75" s="15" t="str">
        <f>los!C9</f>
        <v>FBS Olomouc 11</v>
      </c>
      <c r="G75" s="32" t="str">
        <f>los!C13</f>
        <v>FBC Přerov Panteři</v>
      </c>
      <c r="H75" s="25"/>
    </row>
    <row r="76" spans="1:8" ht="9" customHeight="1">
      <c r="A76" s="23"/>
      <c r="B76" s="31" t="s">
        <v>108</v>
      </c>
      <c r="C76" s="13">
        <v>6</v>
      </c>
      <c r="D76" s="48">
        <f>D68</f>
        <v>44856</v>
      </c>
      <c r="E76" s="15" t="str">
        <f>los!C3</f>
        <v>Fbc ČD Cargo Šternberk</v>
      </c>
      <c r="F76" s="15" t="str">
        <f>los!C8</f>
        <v>FBC Playmakers Prostějov</v>
      </c>
      <c r="G76" s="32" t="str">
        <f>los!C13</f>
        <v>FBC Přerov Panteři</v>
      </c>
      <c r="H76" s="25"/>
    </row>
    <row r="77" spans="1:8" ht="9" customHeight="1">
      <c r="A77" s="23"/>
      <c r="B77" s="33" t="s">
        <v>109</v>
      </c>
      <c r="C77" s="34">
        <v>6</v>
      </c>
      <c r="D77" s="52">
        <f>D68</f>
        <v>44856</v>
      </c>
      <c r="E77" s="35" t="str">
        <f>los!C13</f>
        <v>FBC Přerov Panteři</v>
      </c>
      <c r="F77" s="35" t="str">
        <f>los!C16</f>
        <v>SK K2 Prostějov</v>
      </c>
      <c r="G77" s="36" t="str">
        <f>los!C13</f>
        <v>FBC Přerov Panteři</v>
      </c>
      <c r="H77" s="25"/>
    </row>
    <row r="78" spans="1:8" ht="9.75" customHeight="1">
      <c r="A78" s="37"/>
      <c r="B78" s="38"/>
      <c r="C78" s="39"/>
      <c r="D78" s="53"/>
      <c r="E78" s="40"/>
      <c r="F78" s="40"/>
      <c r="G78" s="39"/>
      <c r="H78" s="41"/>
    </row>
    <row r="79" spans="2:7" ht="9.75" customHeight="1">
      <c r="B79" s="14"/>
      <c r="G79" s="16"/>
    </row>
    <row r="80" spans="2:7" ht="9.75" customHeight="1">
      <c r="B80" s="14"/>
      <c r="G80" s="16" t="s">
        <v>0</v>
      </c>
    </row>
    <row r="81" spans="1:8" ht="9.75" customHeight="1">
      <c r="A81" s="17"/>
      <c r="B81" s="18"/>
      <c r="C81" s="19"/>
      <c r="D81" s="49"/>
      <c r="E81" s="20"/>
      <c r="F81" s="20"/>
      <c r="G81" s="21"/>
      <c r="H81" s="22"/>
    </row>
    <row r="82" spans="1:8" ht="9" customHeight="1">
      <c r="A82" s="23"/>
      <c r="B82" s="24" t="s">
        <v>7</v>
      </c>
      <c r="D82" s="50" t="s">
        <v>33</v>
      </c>
      <c r="E82" s="24" t="str">
        <f>los!C13</f>
        <v>FBC Přerov Panteři</v>
      </c>
      <c r="H82" s="25"/>
    </row>
    <row r="83" spans="1:8" ht="9" customHeight="1">
      <c r="A83" s="23"/>
      <c r="B83" s="27" t="s">
        <v>110</v>
      </c>
      <c r="C83" s="28">
        <v>7</v>
      </c>
      <c r="D83" s="51">
        <f>los!G7</f>
        <v>44884</v>
      </c>
      <c r="E83" s="29" t="str">
        <f>los!C4</f>
        <v>FBC Mohelnice U11</v>
      </c>
      <c r="F83" s="29" t="str">
        <f>los!C14</f>
        <v>FBC TJ TATRAN LITOVEL</v>
      </c>
      <c r="G83" s="30" t="str">
        <f>los!C14</f>
        <v>FBC TJ TATRAN LITOVEL</v>
      </c>
      <c r="H83" s="25"/>
    </row>
    <row r="84" spans="1:8" ht="9" customHeight="1">
      <c r="A84" s="23"/>
      <c r="B84" s="31" t="s">
        <v>111</v>
      </c>
      <c r="C84" s="13">
        <v>7</v>
      </c>
      <c r="D84" s="48">
        <f>D83</f>
        <v>44884</v>
      </c>
      <c r="E84" s="15" t="str">
        <f>los!C3</f>
        <v>Fbc ČD Cargo Šternberk</v>
      </c>
      <c r="F84" s="15" t="str">
        <f>los!C10</f>
        <v>Fbc Secco Šternberk</v>
      </c>
      <c r="G84" s="32" t="str">
        <f>los!C14</f>
        <v>FBC TJ TATRAN LITOVEL</v>
      </c>
      <c r="H84" s="25"/>
    </row>
    <row r="85" spans="1:8" ht="9" customHeight="1">
      <c r="A85" s="23"/>
      <c r="B85" s="31" t="s">
        <v>112</v>
      </c>
      <c r="C85" s="13">
        <v>7</v>
      </c>
      <c r="D85" s="48">
        <f>D83</f>
        <v>44884</v>
      </c>
      <c r="E85" s="15" t="str">
        <f>los!C11</f>
        <v>FBC Hranice Orli</v>
      </c>
      <c r="F85" s="15" t="str">
        <f>los!C4</f>
        <v>FBC Mohelnice U11</v>
      </c>
      <c r="G85" s="32" t="str">
        <f>los!C14</f>
        <v>FBC TJ TATRAN LITOVEL</v>
      </c>
      <c r="H85" s="25"/>
    </row>
    <row r="86" spans="1:8" ht="9" customHeight="1">
      <c r="A86" s="23"/>
      <c r="B86" s="31" t="s">
        <v>113</v>
      </c>
      <c r="C86" s="13">
        <v>7</v>
      </c>
      <c r="D86" s="48">
        <f>D83</f>
        <v>44884</v>
      </c>
      <c r="E86" s="15" t="str">
        <f>los!C3</f>
        <v>Fbc ČD Cargo Šternberk</v>
      </c>
      <c r="F86" s="15" t="str">
        <f>los!C14</f>
        <v>FBC TJ TATRAN LITOVEL</v>
      </c>
      <c r="G86" s="32" t="str">
        <f>los!C14</f>
        <v>FBC TJ TATRAN LITOVEL</v>
      </c>
      <c r="H86" s="25"/>
    </row>
    <row r="87" spans="1:8" ht="9" customHeight="1">
      <c r="A87" s="23"/>
      <c r="B87" s="31" t="s">
        <v>114</v>
      </c>
      <c r="C87" s="13">
        <v>7</v>
      </c>
      <c r="D87" s="48">
        <f>D83</f>
        <v>44884</v>
      </c>
      <c r="E87" s="15" t="str">
        <f>los!C10</f>
        <v>Fbc Secco Šternberk</v>
      </c>
      <c r="F87" s="15" t="str">
        <f>los!C11</f>
        <v>FBC Hranice Orli</v>
      </c>
      <c r="G87" s="32" t="str">
        <f>los!C14</f>
        <v>FBC TJ TATRAN LITOVEL</v>
      </c>
      <c r="H87" s="25"/>
    </row>
    <row r="88" spans="1:8" ht="9" customHeight="1">
      <c r="A88" s="23"/>
      <c r="B88" s="31" t="s">
        <v>115</v>
      </c>
      <c r="C88" s="13">
        <v>7</v>
      </c>
      <c r="D88" s="48">
        <f>D83</f>
        <v>44884</v>
      </c>
      <c r="E88" s="15" t="str">
        <f>los!C4</f>
        <v>FBC Mohelnice U11</v>
      </c>
      <c r="F88" s="15" t="str">
        <f>los!C3</f>
        <v>Fbc ČD Cargo Šternberk</v>
      </c>
      <c r="G88" s="32" t="str">
        <f>los!C14</f>
        <v>FBC TJ TATRAN LITOVEL</v>
      </c>
      <c r="H88" s="25"/>
    </row>
    <row r="89" spans="1:8" ht="9" customHeight="1">
      <c r="A89" s="23"/>
      <c r="B89" s="31" t="s">
        <v>116</v>
      </c>
      <c r="C89" s="13">
        <v>7</v>
      </c>
      <c r="D89" s="48">
        <f>D83</f>
        <v>44884</v>
      </c>
      <c r="E89" s="15" t="str">
        <f>los!C14</f>
        <v>FBC TJ TATRAN LITOVEL</v>
      </c>
      <c r="F89" s="15" t="str">
        <f>los!C11</f>
        <v>FBC Hranice Orli</v>
      </c>
      <c r="G89" s="32" t="str">
        <f>los!C14</f>
        <v>FBC TJ TATRAN LITOVEL</v>
      </c>
      <c r="H89" s="25"/>
    </row>
    <row r="90" spans="1:8" ht="9" customHeight="1">
      <c r="A90" s="23"/>
      <c r="B90" s="31" t="s">
        <v>117</v>
      </c>
      <c r="C90" s="13">
        <v>7</v>
      </c>
      <c r="D90" s="48">
        <f>D83</f>
        <v>44884</v>
      </c>
      <c r="E90" s="15" t="str">
        <f>los!C10</f>
        <v>Fbc Secco Šternberk</v>
      </c>
      <c r="F90" s="15" t="str">
        <f>los!C4</f>
        <v>FBC Mohelnice U11</v>
      </c>
      <c r="G90" s="32" t="str">
        <f>los!C14</f>
        <v>FBC TJ TATRAN LITOVEL</v>
      </c>
      <c r="H90" s="25"/>
    </row>
    <row r="91" spans="1:8" ht="9" customHeight="1">
      <c r="A91" s="23"/>
      <c r="B91" s="31" t="s">
        <v>118</v>
      </c>
      <c r="C91" s="13">
        <v>7</v>
      </c>
      <c r="D91" s="48">
        <f>D83</f>
        <v>44884</v>
      </c>
      <c r="E91" s="15" t="str">
        <f>los!C11</f>
        <v>FBC Hranice Orli</v>
      </c>
      <c r="F91" s="15" t="str">
        <f>los!C3</f>
        <v>Fbc ČD Cargo Šternberk</v>
      </c>
      <c r="G91" s="32" t="str">
        <f>los!C14</f>
        <v>FBC TJ TATRAN LITOVEL</v>
      </c>
      <c r="H91" s="25"/>
    </row>
    <row r="92" spans="1:8" ht="9" customHeight="1">
      <c r="A92" s="23"/>
      <c r="B92" s="33" t="s">
        <v>119</v>
      </c>
      <c r="C92" s="34">
        <v>7</v>
      </c>
      <c r="D92" s="52">
        <f>D83</f>
        <v>44884</v>
      </c>
      <c r="E92" s="35" t="str">
        <f>los!C14</f>
        <v>FBC TJ TATRAN LITOVEL</v>
      </c>
      <c r="F92" s="35" t="str">
        <f>los!C10</f>
        <v>Fbc Secco Šternberk</v>
      </c>
      <c r="G92" s="36" t="str">
        <f>los!C14</f>
        <v>FBC TJ TATRAN LITOVEL</v>
      </c>
      <c r="H92" s="25"/>
    </row>
    <row r="93" spans="1:8" ht="9" customHeight="1">
      <c r="A93" s="23"/>
      <c r="B93" s="14"/>
      <c r="H93" s="25"/>
    </row>
    <row r="94" spans="1:9" ht="9" customHeight="1">
      <c r="A94" s="23"/>
      <c r="B94" s="24" t="s">
        <v>8</v>
      </c>
      <c r="E94" s="13"/>
      <c r="H94" s="25"/>
      <c r="I94" s="14"/>
    </row>
    <row r="95" spans="1:8" ht="9" customHeight="1">
      <c r="A95" s="23"/>
      <c r="B95" s="27" t="s">
        <v>120</v>
      </c>
      <c r="C95" s="28">
        <v>8</v>
      </c>
      <c r="D95" s="51">
        <f>los!G8</f>
        <v>44884</v>
      </c>
      <c r="E95" s="29" t="str">
        <f>los!C8</f>
        <v>FBC Playmakers Prostějov</v>
      </c>
      <c r="F95" s="29" t="str">
        <f>los!C15</f>
        <v>FBC Tornáda Lutín</v>
      </c>
      <c r="G95" s="30" t="str">
        <f>los!C15</f>
        <v>FBC Tornáda Lutín</v>
      </c>
      <c r="H95" s="25"/>
    </row>
    <row r="96" spans="1:8" ht="9" customHeight="1">
      <c r="A96" s="23"/>
      <c r="B96" s="31" t="s">
        <v>121</v>
      </c>
      <c r="C96" s="13">
        <v>8</v>
      </c>
      <c r="D96" s="48">
        <f>D95</f>
        <v>44884</v>
      </c>
      <c r="E96" s="15" t="str">
        <f>los!C17</f>
        <v>FBS Olomouc 10</v>
      </c>
      <c r="F96" s="15" t="str">
        <f>los!C9</f>
        <v>FBS Olomouc 11</v>
      </c>
      <c r="G96" s="32" t="str">
        <f>los!C15</f>
        <v>FBC Tornáda Lutín</v>
      </c>
      <c r="H96" s="25"/>
    </row>
    <row r="97" spans="1:8" ht="9" customHeight="1">
      <c r="A97" s="23"/>
      <c r="B97" s="31" t="s">
        <v>122</v>
      </c>
      <c r="C97" s="13">
        <v>8</v>
      </c>
      <c r="D97" s="48">
        <f>D95</f>
        <v>44884</v>
      </c>
      <c r="E97" s="15" t="str">
        <f>los!C2</f>
        <v>FBC Traweko Lipník</v>
      </c>
      <c r="F97" s="15" t="str">
        <f>los!C8</f>
        <v>FBC Playmakers Prostějov</v>
      </c>
      <c r="G97" s="32" t="str">
        <f>los!C15</f>
        <v>FBC Tornáda Lutín</v>
      </c>
      <c r="H97" s="25"/>
    </row>
    <row r="98" spans="1:8" ht="9" customHeight="1">
      <c r="A98" s="23"/>
      <c r="B98" s="31" t="s">
        <v>123</v>
      </c>
      <c r="C98" s="13">
        <v>8</v>
      </c>
      <c r="D98" s="48">
        <f>D95</f>
        <v>44884</v>
      </c>
      <c r="E98" s="15" t="str">
        <f>los!C17</f>
        <v>FBS Olomouc 10</v>
      </c>
      <c r="F98" s="15" t="str">
        <f>los!C15</f>
        <v>FBC Tornáda Lutín</v>
      </c>
      <c r="G98" s="32" t="str">
        <f>los!C15</f>
        <v>FBC Tornáda Lutín</v>
      </c>
      <c r="H98" s="25"/>
    </row>
    <row r="99" spans="1:8" ht="9" customHeight="1">
      <c r="A99" s="23"/>
      <c r="B99" s="31" t="s">
        <v>124</v>
      </c>
      <c r="C99" s="13">
        <v>8</v>
      </c>
      <c r="D99" s="48">
        <f>D95</f>
        <v>44884</v>
      </c>
      <c r="E99" s="15" t="str">
        <f>los!C9</f>
        <v>FBS Olomouc 11</v>
      </c>
      <c r="F99" s="15" t="str">
        <f>los!C2</f>
        <v>FBC Traweko Lipník</v>
      </c>
      <c r="G99" s="32" t="str">
        <f>los!C15</f>
        <v>FBC Tornáda Lutín</v>
      </c>
      <c r="H99" s="25"/>
    </row>
    <row r="100" spans="1:8" ht="9" customHeight="1">
      <c r="A100" s="23"/>
      <c r="B100" s="31" t="s">
        <v>125</v>
      </c>
      <c r="C100" s="13">
        <v>8</v>
      </c>
      <c r="D100" s="48">
        <f>D95</f>
        <v>44884</v>
      </c>
      <c r="E100" s="15" t="str">
        <f>los!C8</f>
        <v>FBC Playmakers Prostějov</v>
      </c>
      <c r="F100" s="15" t="str">
        <f>los!C17</f>
        <v>FBS Olomouc 10</v>
      </c>
      <c r="G100" s="32" t="str">
        <f>los!C15</f>
        <v>FBC Tornáda Lutín</v>
      </c>
      <c r="H100" s="25"/>
    </row>
    <row r="101" spans="1:8" ht="9" customHeight="1">
      <c r="A101" s="23"/>
      <c r="B101" s="31" t="s">
        <v>126</v>
      </c>
      <c r="C101" s="13">
        <v>8</v>
      </c>
      <c r="D101" s="48">
        <f>D95</f>
        <v>44884</v>
      </c>
      <c r="E101" s="15" t="str">
        <f>los!C15</f>
        <v>FBC Tornáda Lutín</v>
      </c>
      <c r="F101" s="15" t="str">
        <f>los!C2</f>
        <v>FBC Traweko Lipník</v>
      </c>
      <c r="G101" s="32" t="str">
        <f>los!C15</f>
        <v>FBC Tornáda Lutín</v>
      </c>
      <c r="H101" s="25"/>
    </row>
    <row r="102" spans="1:12" ht="9" customHeight="1">
      <c r="A102" s="23"/>
      <c r="B102" s="31" t="s">
        <v>127</v>
      </c>
      <c r="C102" s="13">
        <v>8</v>
      </c>
      <c r="D102" s="48">
        <f>D95</f>
        <v>44884</v>
      </c>
      <c r="E102" s="15" t="str">
        <f>los!C9</f>
        <v>FBS Olomouc 11</v>
      </c>
      <c r="F102" s="15" t="str">
        <f>los!C8</f>
        <v>FBC Playmakers Prostějov</v>
      </c>
      <c r="G102" s="32" t="str">
        <f>los!C15</f>
        <v>FBC Tornáda Lutín</v>
      </c>
      <c r="H102" s="25"/>
      <c r="L102" s="15"/>
    </row>
    <row r="103" spans="1:8" ht="9" customHeight="1">
      <c r="A103" s="23"/>
      <c r="B103" s="31" t="s">
        <v>128</v>
      </c>
      <c r="C103" s="13">
        <v>8</v>
      </c>
      <c r="D103" s="48">
        <f>D95</f>
        <v>44884</v>
      </c>
      <c r="E103" s="15" t="str">
        <f>los!C2</f>
        <v>FBC Traweko Lipník</v>
      </c>
      <c r="F103" s="15" t="str">
        <f>los!C17</f>
        <v>FBS Olomouc 10</v>
      </c>
      <c r="G103" s="32" t="str">
        <f>los!C15</f>
        <v>FBC Tornáda Lutín</v>
      </c>
      <c r="H103" s="25"/>
    </row>
    <row r="104" spans="1:8" ht="9" customHeight="1">
      <c r="A104" s="23"/>
      <c r="B104" s="33" t="s">
        <v>129</v>
      </c>
      <c r="C104" s="34">
        <v>8</v>
      </c>
      <c r="D104" s="52">
        <f>D95</f>
        <v>44884</v>
      </c>
      <c r="E104" s="35" t="str">
        <f>los!C15</f>
        <v>FBC Tornáda Lutín</v>
      </c>
      <c r="F104" s="35" t="str">
        <f>los!C9</f>
        <v>FBS Olomouc 11</v>
      </c>
      <c r="G104" s="36" t="str">
        <f>los!C15</f>
        <v>FBC Tornáda Lutín</v>
      </c>
      <c r="H104" s="25"/>
    </row>
    <row r="105" spans="1:8" ht="9" customHeight="1">
      <c r="A105" s="23"/>
      <c r="B105" s="14"/>
      <c r="E105" s="13"/>
      <c r="H105" s="25"/>
    </row>
    <row r="106" spans="1:8" ht="9" customHeight="1">
      <c r="A106" s="23"/>
      <c r="B106" s="24" t="s">
        <v>9</v>
      </c>
      <c r="E106" s="42"/>
      <c r="H106" s="25"/>
    </row>
    <row r="107" spans="1:8" ht="9" customHeight="1">
      <c r="A107" s="23"/>
      <c r="B107" s="27" t="s">
        <v>130</v>
      </c>
      <c r="C107" s="28">
        <v>9</v>
      </c>
      <c r="D107" s="51">
        <f>los!G9</f>
        <v>44884</v>
      </c>
      <c r="E107" s="29" t="str">
        <f>los!C12</f>
        <v>FBC ZŠ Uničov</v>
      </c>
      <c r="F107" s="29" t="str">
        <f>los!C16</f>
        <v>SK K2 Prostějov</v>
      </c>
      <c r="G107" s="30" t="str">
        <f>los!C16</f>
        <v>SK K2 Prostějov</v>
      </c>
      <c r="H107" s="25"/>
    </row>
    <row r="108" spans="1:8" ht="9" customHeight="1">
      <c r="A108" s="23"/>
      <c r="B108" s="31" t="s">
        <v>131</v>
      </c>
      <c r="C108" s="13">
        <v>9</v>
      </c>
      <c r="D108" s="48">
        <f>D107</f>
        <v>44884</v>
      </c>
      <c r="E108" s="15" t="str">
        <f>los!C6</f>
        <v>FBC Přerov Predátoři</v>
      </c>
      <c r="F108" s="15" t="str">
        <f>los!C5</f>
        <v>FBC Hranice Sokoli</v>
      </c>
      <c r="G108" s="32" t="str">
        <f>los!C16</f>
        <v>SK K2 Prostějov</v>
      </c>
      <c r="H108" s="25"/>
    </row>
    <row r="109" spans="1:8" ht="9" customHeight="1">
      <c r="A109" s="23"/>
      <c r="B109" s="31" t="s">
        <v>132</v>
      </c>
      <c r="C109" s="13">
        <v>9</v>
      </c>
      <c r="D109" s="48">
        <f>D107</f>
        <v>44884</v>
      </c>
      <c r="E109" s="15" t="str">
        <f>los!C7</f>
        <v>Asper Šumperk</v>
      </c>
      <c r="F109" s="15" t="str">
        <f>los!C12</f>
        <v>FBC ZŠ Uničov</v>
      </c>
      <c r="G109" s="32" t="str">
        <f>los!C16</f>
        <v>SK K2 Prostějov</v>
      </c>
      <c r="H109" s="25"/>
    </row>
    <row r="110" spans="1:8" ht="9" customHeight="1">
      <c r="A110" s="23"/>
      <c r="B110" s="31" t="s">
        <v>133</v>
      </c>
      <c r="C110" s="13">
        <v>9</v>
      </c>
      <c r="D110" s="48">
        <f>D107</f>
        <v>44884</v>
      </c>
      <c r="E110" s="15" t="str">
        <f>los!C6</f>
        <v>FBC Přerov Predátoři</v>
      </c>
      <c r="F110" s="15" t="str">
        <f>los!C16</f>
        <v>SK K2 Prostějov</v>
      </c>
      <c r="G110" s="32" t="str">
        <f>los!C16</f>
        <v>SK K2 Prostějov</v>
      </c>
      <c r="H110" s="25"/>
    </row>
    <row r="111" spans="1:8" ht="9" customHeight="1">
      <c r="A111" s="23"/>
      <c r="B111" s="31" t="s">
        <v>134</v>
      </c>
      <c r="C111" s="13">
        <v>9</v>
      </c>
      <c r="D111" s="48">
        <f>D107</f>
        <v>44884</v>
      </c>
      <c r="E111" s="15" t="str">
        <f>los!C5</f>
        <v>FBC Hranice Sokoli</v>
      </c>
      <c r="F111" s="15" t="str">
        <f>los!C7</f>
        <v>Asper Šumperk</v>
      </c>
      <c r="G111" s="32" t="str">
        <f>los!C16</f>
        <v>SK K2 Prostějov</v>
      </c>
      <c r="H111" s="25"/>
    </row>
    <row r="112" spans="1:18" ht="9" customHeight="1">
      <c r="A112" s="23"/>
      <c r="B112" s="31" t="s">
        <v>135</v>
      </c>
      <c r="C112" s="13">
        <v>9</v>
      </c>
      <c r="D112" s="48">
        <f>D107</f>
        <v>44884</v>
      </c>
      <c r="E112" s="15" t="str">
        <f>los!C12</f>
        <v>FBC ZŠ Uničov</v>
      </c>
      <c r="F112" s="15" t="str">
        <f>los!C6</f>
        <v>FBC Přerov Predátoři</v>
      </c>
      <c r="G112" s="32" t="str">
        <f>los!C16</f>
        <v>SK K2 Prostějov</v>
      </c>
      <c r="H112" s="25"/>
      <c r="L112" s="15"/>
      <c r="M112" s="15"/>
      <c r="N112" s="15"/>
      <c r="O112" s="15"/>
      <c r="P112" s="15"/>
      <c r="Q112" s="15"/>
      <c r="R112" s="15"/>
    </row>
    <row r="113" spans="1:18" ht="9" customHeight="1">
      <c r="A113" s="23"/>
      <c r="B113" s="31" t="s">
        <v>136</v>
      </c>
      <c r="C113" s="13">
        <v>9</v>
      </c>
      <c r="D113" s="48">
        <f>D107</f>
        <v>44884</v>
      </c>
      <c r="E113" s="15" t="str">
        <f>los!C16</f>
        <v>SK K2 Prostějov</v>
      </c>
      <c r="F113" s="15" t="str">
        <f>los!C7</f>
        <v>Asper Šumperk</v>
      </c>
      <c r="G113" s="32" t="str">
        <f>los!C16</f>
        <v>SK K2 Prostějov</v>
      </c>
      <c r="H113" s="25"/>
      <c r="L113" s="15"/>
      <c r="M113" s="15"/>
      <c r="N113" s="15"/>
      <c r="O113" s="15"/>
      <c r="P113" s="15"/>
      <c r="Q113" s="15"/>
      <c r="R113" s="15"/>
    </row>
    <row r="114" spans="1:18" ht="9" customHeight="1">
      <c r="A114" s="23"/>
      <c r="B114" s="31" t="s">
        <v>137</v>
      </c>
      <c r="C114" s="13">
        <v>9</v>
      </c>
      <c r="D114" s="48">
        <f>D107</f>
        <v>44884</v>
      </c>
      <c r="E114" s="15" t="str">
        <f>los!C5</f>
        <v>FBC Hranice Sokoli</v>
      </c>
      <c r="F114" s="15" t="str">
        <f>los!C12</f>
        <v>FBC ZŠ Uničov</v>
      </c>
      <c r="G114" s="32" t="str">
        <f>los!C16</f>
        <v>SK K2 Prostějov</v>
      </c>
      <c r="H114" s="25"/>
      <c r="L114" s="15"/>
      <c r="M114" s="15"/>
      <c r="N114" s="15"/>
      <c r="O114" s="15"/>
      <c r="P114" s="15"/>
      <c r="Q114" s="15"/>
      <c r="R114" s="15"/>
    </row>
    <row r="115" spans="1:8" ht="9" customHeight="1">
      <c r="A115" s="23"/>
      <c r="B115" s="31" t="s">
        <v>138</v>
      </c>
      <c r="C115" s="13">
        <v>9</v>
      </c>
      <c r="D115" s="48">
        <f>D107</f>
        <v>44884</v>
      </c>
      <c r="E115" s="15" t="str">
        <f>los!C7</f>
        <v>Asper Šumperk</v>
      </c>
      <c r="F115" s="15" t="str">
        <f>los!C6</f>
        <v>FBC Přerov Predátoři</v>
      </c>
      <c r="G115" s="32" t="str">
        <f>los!C16</f>
        <v>SK K2 Prostějov</v>
      </c>
      <c r="H115" s="25"/>
    </row>
    <row r="116" spans="1:8" ht="9" customHeight="1">
      <c r="A116" s="23"/>
      <c r="B116" s="33" t="s">
        <v>139</v>
      </c>
      <c r="C116" s="34">
        <v>9</v>
      </c>
      <c r="D116" s="52">
        <f>D107</f>
        <v>44884</v>
      </c>
      <c r="E116" s="35" t="str">
        <f>los!C16</f>
        <v>SK K2 Prostějov</v>
      </c>
      <c r="F116" s="35" t="str">
        <f>los!C5</f>
        <v>FBC Hranice Sokoli</v>
      </c>
      <c r="G116" s="36" t="str">
        <f>los!C16</f>
        <v>SK K2 Prostějov</v>
      </c>
      <c r="H116" s="25"/>
    </row>
    <row r="117" spans="1:8" ht="9.75" customHeight="1">
      <c r="A117" s="37"/>
      <c r="B117" s="38"/>
      <c r="C117" s="39"/>
      <c r="D117" s="53"/>
      <c r="E117" s="40"/>
      <c r="F117" s="40"/>
      <c r="G117" s="39"/>
      <c r="H117" s="41"/>
    </row>
    <row r="119" ht="9.75" customHeight="1">
      <c r="G119" s="16" t="s">
        <v>0</v>
      </c>
    </row>
    <row r="120" spans="1:8" ht="9.75" customHeight="1">
      <c r="A120" s="17"/>
      <c r="B120" s="18"/>
      <c r="C120" s="19"/>
      <c r="D120" s="49"/>
      <c r="E120" s="20"/>
      <c r="F120" s="20"/>
      <c r="G120" s="21"/>
      <c r="H120" s="22"/>
    </row>
    <row r="121" spans="1:8" ht="9" customHeight="1">
      <c r="A121" s="23"/>
      <c r="B121" s="24" t="s">
        <v>10</v>
      </c>
      <c r="D121" s="50" t="s">
        <v>33</v>
      </c>
      <c r="E121" s="24" t="str">
        <f>los!C16</f>
        <v>SK K2 Prostějov</v>
      </c>
      <c r="H121" s="25"/>
    </row>
    <row r="122" spans="1:8" ht="9" customHeight="1">
      <c r="A122" s="23"/>
      <c r="B122" s="27" t="s">
        <v>140</v>
      </c>
      <c r="C122" s="28">
        <v>10</v>
      </c>
      <c r="D122" s="51">
        <f>los!G10</f>
        <v>44898</v>
      </c>
      <c r="E122" s="29" t="str">
        <f>los!C17</f>
        <v>FBS Olomouc 10</v>
      </c>
      <c r="F122" s="29" t="str">
        <f>los!C5</f>
        <v>FBC Hranice Sokoli</v>
      </c>
      <c r="G122" s="30" t="str">
        <f>los!C5</f>
        <v>FBC Hranice Sokoli</v>
      </c>
      <c r="H122" s="25"/>
    </row>
    <row r="123" spans="1:18" ht="9" customHeight="1">
      <c r="A123" s="23"/>
      <c r="B123" s="31" t="s">
        <v>141</v>
      </c>
      <c r="C123" s="13">
        <v>10</v>
      </c>
      <c r="D123" s="48">
        <f>D122</f>
        <v>44898</v>
      </c>
      <c r="E123" s="15" t="str">
        <f>los!C9</f>
        <v>FBS Olomouc 11</v>
      </c>
      <c r="F123" s="15" t="str">
        <f>los!C12</f>
        <v>FBC ZŠ Uničov</v>
      </c>
      <c r="G123" s="32" t="str">
        <f>los!C5</f>
        <v>FBC Hranice Sokoli</v>
      </c>
      <c r="H123" s="25"/>
      <c r="L123" s="15"/>
      <c r="M123" s="15"/>
      <c r="N123" s="15"/>
      <c r="O123" s="15"/>
      <c r="P123" s="15"/>
      <c r="Q123" s="15"/>
      <c r="R123" s="15"/>
    </row>
    <row r="124" spans="1:18" ht="9" customHeight="1">
      <c r="A124" s="23"/>
      <c r="B124" s="31" t="s">
        <v>142</v>
      </c>
      <c r="C124" s="13">
        <v>10</v>
      </c>
      <c r="D124" s="48">
        <f>D122</f>
        <v>44898</v>
      </c>
      <c r="E124" s="15" t="str">
        <f>los!C4</f>
        <v>FBC Mohelnice U11</v>
      </c>
      <c r="F124" s="15" t="str">
        <f>los!C17</f>
        <v>FBS Olomouc 10</v>
      </c>
      <c r="G124" s="32" t="str">
        <f>los!C5</f>
        <v>FBC Hranice Sokoli</v>
      </c>
      <c r="H124" s="25"/>
      <c r="L124" s="15"/>
      <c r="M124" s="15"/>
      <c r="N124" s="15"/>
      <c r="O124" s="15"/>
      <c r="P124" s="15"/>
      <c r="Q124" s="15"/>
      <c r="R124" s="15"/>
    </row>
    <row r="125" spans="1:18" ht="9" customHeight="1">
      <c r="A125" s="23"/>
      <c r="B125" s="31" t="s">
        <v>143</v>
      </c>
      <c r="C125" s="13">
        <v>10</v>
      </c>
      <c r="D125" s="48">
        <f>D122</f>
        <v>44898</v>
      </c>
      <c r="E125" s="15" t="str">
        <f>los!C9</f>
        <v>FBS Olomouc 11</v>
      </c>
      <c r="F125" s="15" t="str">
        <f>los!C5</f>
        <v>FBC Hranice Sokoli</v>
      </c>
      <c r="G125" s="32" t="str">
        <f>los!C5</f>
        <v>FBC Hranice Sokoli</v>
      </c>
      <c r="H125" s="25"/>
      <c r="L125" s="15"/>
      <c r="M125" s="15"/>
      <c r="N125" s="15"/>
      <c r="O125" s="15"/>
      <c r="P125" s="15"/>
      <c r="Q125" s="15"/>
      <c r="R125" s="15"/>
    </row>
    <row r="126" spans="1:8" ht="9" customHeight="1">
      <c r="A126" s="23"/>
      <c r="B126" s="31" t="s">
        <v>144</v>
      </c>
      <c r="C126" s="13">
        <v>10</v>
      </c>
      <c r="D126" s="48">
        <f>D122</f>
        <v>44898</v>
      </c>
      <c r="E126" s="15" t="str">
        <f>los!C12</f>
        <v>FBC ZŠ Uničov</v>
      </c>
      <c r="F126" s="15" t="str">
        <f>los!C4</f>
        <v>FBC Mohelnice U11</v>
      </c>
      <c r="G126" s="32" t="str">
        <f>los!C5</f>
        <v>FBC Hranice Sokoli</v>
      </c>
      <c r="H126" s="25"/>
    </row>
    <row r="127" spans="1:8" ht="9" customHeight="1">
      <c r="A127" s="23"/>
      <c r="B127" s="31" t="s">
        <v>145</v>
      </c>
      <c r="C127" s="13">
        <v>10</v>
      </c>
      <c r="D127" s="48">
        <f>D122</f>
        <v>44898</v>
      </c>
      <c r="E127" s="15" t="str">
        <f>los!C17</f>
        <v>FBS Olomouc 10</v>
      </c>
      <c r="F127" s="15" t="str">
        <f>los!C9</f>
        <v>FBS Olomouc 11</v>
      </c>
      <c r="G127" s="32" t="str">
        <f>los!C5</f>
        <v>FBC Hranice Sokoli</v>
      </c>
      <c r="H127" s="25"/>
    </row>
    <row r="128" spans="1:8" ht="9" customHeight="1">
      <c r="A128" s="23"/>
      <c r="B128" s="31" t="s">
        <v>146</v>
      </c>
      <c r="C128" s="13">
        <v>10</v>
      </c>
      <c r="D128" s="48">
        <f>D122</f>
        <v>44898</v>
      </c>
      <c r="E128" s="15" t="str">
        <f>los!C5</f>
        <v>FBC Hranice Sokoli</v>
      </c>
      <c r="F128" s="15" t="str">
        <f>los!C4</f>
        <v>FBC Mohelnice U11</v>
      </c>
      <c r="G128" s="32" t="str">
        <f>los!C5</f>
        <v>FBC Hranice Sokoli</v>
      </c>
      <c r="H128" s="25"/>
    </row>
    <row r="129" spans="1:8" ht="9" customHeight="1">
      <c r="A129" s="23"/>
      <c r="B129" s="31" t="s">
        <v>147</v>
      </c>
      <c r="C129" s="13">
        <v>10</v>
      </c>
      <c r="D129" s="48">
        <f>D122</f>
        <v>44898</v>
      </c>
      <c r="E129" s="15" t="str">
        <f>los!C12</f>
        <v>FBC ZŠ Uničov</v>
      </c>
      <c r="F129" s="15" t="str">
        <f>los!C17</f>
        <v>FBS Olomouc 10</v>
      </c>
      <c r="G129" s="32" t="str">
        <f>los!C5</f>
        <v>FBC Hranice Sokoli</v>
      </c>
      <c r="H129" s="25"/>
    </row>
    <row r="130" spans="1:8" ht="9" customHeight="1">
      <c r="A130" s="23"/>
      <c r="B130" s="31" t="s">
        <v>148</v>
      </c>
      <c r="C130" s="13">
        <v>10</v>
      </c>
      <c r="D130" s="48">
        <f>D122</f>
        <v>44898</v>
      </c>
      <c r="E130" s="15" t="str">
        <f>los!C4</f>
        <v>FBC Mohelnice U11</v>
      </c>
      <c r="F130" s="15" t="str">
        <f>los!C9</f>
        <v>FBS Olomouc 11</v>
      </c>
      <c r="G130" s="32" t="str">
        <f>los!C5</f>
        <v>FBC Hranice Sokoli</v>
      </c>
      <c r="H130" s="25"/>
    </row>
    <row r="131" spans="1:8" ht="9" customHeight="1">
      <c r="A131" s="23"/>
      <c r="B131" s="33" t="s">
        <v>149</v>
      </c>
      <c r="C131" s="34">
        <v>10</v>
      </c>
      <c r="D131" s="52">
        <f>D122</f>
        <v>44898</v>
      </c>
      <c r="E131" s="35" t="str">
        <f>los!C5</f>
        <v>FBC Hranice Sokoli</v>
      </c>
      <c r="F131" s="35" t="str">
        <f>los!C12</f>
        <v>FBC ZŠ Uničov</v>
      </c>
      <c r="G131" s="36" t="str">
        <f>los!C5</f>
        <v>FBC Hranice Sokoli</v>
      </c>
      <c r="H131" s="25"/>
    </row>
    <row r="132" spans="1:8" ht="9" customHeight="1">
      <c r="A132" s="23"/>
      <c r="B132" s="14"/>
      <c r="H132" s="25"/>
    </row>
    <row r="133" spans="1:9" ht="9" customHeight="1">
      <c r="A133" s="23"/>
      <c r="B133" s="24" t="s">
        <v>11</v>
      </c>
      <c r="E133" s="42"/>
      <c r="G133" s="15"/>
      <c r="H133" s="25"/>
      <c r="I133" s="14"/>
    </row>
    <row r="134" spans="1:8" ht="9" customHeight="1">
      <c r="A134" s="23"/>
      <c r="B134" s="27" t="s">
        <v>150</v>
      </c>
      <c r="C134" s="28">
        <v>11</v>
      </c>
      <c r="D134" s="51">
        <f>los!G11</f>
        <v>44898</v>
      </c>
      <c r="E134" s="29" t="str">
        <f>los!C13</f>
        <v>FBC Přerov Panteři</v>
      </c>
      <c r="F134" s="29" t="str">
        <f>los!C6</f>
        <v>FBC Přerov Predátoři</v>
      </c>
      <c r="G134" s="30" t="str">
        <f>los!C6</f>
        <v>FBC Přerov Predátoři</v>
      </c>
      <c r="H134" s="25"/>
    </row>
    <row r="135" spans="1:8" ht="9" customHeight="1">
      <c r="A135" s="23"/>
      <c r="B135" s="31" t="s">
        <v>151</v>
      </c>
      <c r="C135" s="13">
        <v>11</v>
      </c>
      <c r="D135" s="48">
        <f>D134</f>
        <v>44898</v>
      </c>
      <c r="E135" s="15" t="str">
        <f>los!C10</f>
        <v>Fbc Secco Šternberk</v>
      </c>
      <c r="F135" s="15" t="str">
        <f>los!C2</f>
        <v>FBC Traweko Lipník</v>
      </c>
      <c r="G135" s="32" t="str">
        <f>los!C6</f>
        <v>FBC Přerov Predátoři</v>
      </c>
      <c r="H135" s="25"/>
    </row>
    <row r="136" spans="1:8" ht="9" customHeight="1">
      <c r="A136" s="23"/>
      <c r="B136" s="31" t="s">
        <v>152</v>
      </c>
      <c r="C136" s="13">
        <v>11</v>
      </c>
      <c r="D136" s="48">
        <f>D134</f>
        <v>44898</v>
      </c>
      <c r="E136" s="15" t="str">
        <f>los!C14</f>
        <v>FBC TJ TATRAN LITOVEL</v>
      </c>
      <c r="F136" s="15" t="str">
        <f>los!C13</f>
        <v>FBC Přerov Panteři</v>
      </c>
      <c r="G136" s="32" t="str">
        <f>los!C6</f>
        <v>FBC Přerov Predátoři</v>
      </c>
      <c r="H136" s="25"/>
    </row>
    <row r="137" spans="1:8" ht="9" customHeight="1">
      <c r="A137" s="23"/>
      <c r="B137" s="31" t="s">
        <v>153</v>
      </c>
      <c r="C137" s="13">
        <v>11</v>
      </c>
      <c r="D137" s="48">
        <f>D134</f>
        <v>44898</v>
      </c>
      <c r="E137" s="15" t="str">
        <f>los!C10</f>
        <v>Fbc Secco Šternberk</v>
      </c>
      <c r="F137" s="15" t="str">
        <f>los!C6</f>
        <v>FBC Přerov Predátoři</v>
      </c>
      <c r="G137" s="32" t="str">
        <f>los!C6</f>
        <v>FBC Přerov Predátoři</v>
      </c>
      <c r="H137" s="25"/>
    </row>
    <row r="138" spans="1:8" ht="9" customHeight="1">
      <c r="A138" s="23"/>
      <c r="B138" s="31" t="s">
        <v>154</v>
      </c>
      <c r="C138" s="13">
        <v>11</v>
      </c>
      <c r="D138" s="48">
        <f>D134</f>
        <v>44898</v>
      </c>
      <c r="E138" s="15" t="str">
        <f>los!C2</f>
        <v>FBC Traweko Lipník</v>
      </c>
      <c r="F138" s="15" t="str">
        <f>los!C14</f>
        <v>FBC TJ TATRAN LITOVEL</v>
      </c>
      <c r="G138" s="32" t="str">
        <f>los!C6</f>
        <v>FBC Přerov Predátoři</v>
      </c>
      <c r="H138" s="25"/>
    </row>
    <row r="139" spans="1:8" ht="9" customHeight="1">
      <c r="A139" s="23"/>
      <c r="B139" s="31" t="s">
        <v>155</v>
      </c>
      <c r="C139" s="13">
        <v>11</v>
      </c>
      <c r="D139" s="48">
        <f>D134</f>
        <v>44898</v>
      </c>
      <c r="E139" s="15" t="str">
        <f>los!C13</f>
        <v>FBC Přerov Panteři</v>
      </c>
      <c r="F139" s="15" t="str">
        <f>los!C10</f>
        <v>Fbc Secco Šternberk</v>
      </c>
      <c r="G139" s="32" t="str">
        <f>los!C6</f>
        <v>FBC Přerov Predátoři</v>
      </c>
      <c r="H139" s="25"/>
    </row>
    <row r="140" spans="1:8" ht="9" customHeight="1">
      <c r="A140" s="23"/>
      <c r="B140" s="31" t="s">
        <v>156</v>
      </c>
      <c r="C140" s="13">
        <v>11</v>
      </c>
      <c r="D140" s="48">
        <f>D134</f>
        <v>44898</v>
      </c>
      <c r="E140" s="15" t="str">
        <f>los!C6</f>
        <v>FBC Přerov Predátoři</v>
      </c>
      <c r="F140" s="15" t="str">
        <f>los!C14</f>
        <v>FBC TJ TATRAN LITOVEL</v>
      </c>
      <c r="G140" s="32" t="str">
        <f>los!C6</f>
        <v>FBC Přerov Predátoři</v>
      </c>
      <c r="H140" s="25"/>
    </row>
    <row r="141" spans="1:8" ht="9" customHeight="1">
      <c r="A141" s="23"/>
      <c r="B141" s="31" t="s">
        <v>157</v>
      </c>
      <c r="C141" s="13">
        <v>11</v>
      </c>
      <c r="D141" s="48">
        <f>D134</f>
        <v>44898</v>
      </c>
      <c r="E141" s="15" t="str">
        <f>los!C2</f>
        <v>FBC Traweko Lipník</v>
      </c>
      <c r="F141" s="15" t="str">
        <f>los!C13</f>
        <v>FBC Přerov Panteři</v>
      </c>
      <c r="G141" s="32" t="str">
        <f>los!C6</f>
        <v>FBC Přerov Predátoři</v>
      </c>
      <c r="H141" s="25"/>
    </row>
    <row r="142" spans="1:8" ht="9" customHeight="1">
      <c r="A142" s="23"/>
      <c r="B142" s="31" t="s">
        <v>158</v>
      </c>
      <c r="C142" s="13">
        <v>11</v>
      </c>
      <c r="D142" s="48">
        <f>D134</f>
        <v>44898</v>
      </c>
      <c r="E142" s="15" t="str">
        <f>los!C14</f>
        <v>FBC TJ TATRAN LITOVEL</v>
      </c>
      <c r="F142" s="15" t="str">
        <f>los!C10</f>
        <v>Fbc Secco Šternberk</v>
      </c>
      <c r="G142" s="32" t="str">
        <f>los!C6</f>
        <v>FBC Přerov Predátoři</v>
      </c>
      <c r="H142" s="25"/>
    </row>
    <row r="143" spans="1:8" ht="9" customHeight="1">
      <c r="A143" s="23"/>
      <c r="B143" s="33" t="s">
        <v>159</v>
      </c>
      <c r="C143" s="34">
        <v>11</v>
      </c>
      <c r="D143" s="52">
        <f>D134</f>
        <v>44898</v>
      </c>
      <c r="E143" s="35" t="str">
        <f>los!C6</f>
        <v>FBC Přerov Predátoři</v>
      </c>
      <c r="F143" s="35" t="str">
        <f>los!C2</f>
        <v>FBC Traweko Lipník</v>
      </c>
      <c r="G143" s="36" t="str">
        <f>los!C6</f>
        <v>FBC Přerov Predátoři</v>
      </c>
      <c r="H143" s="25"/>
    </row>
    <row r="144" spans="1:8" ht="9" customHeight="1">
      <c r="A144" s="23"/>
      <c r="B144" s="14"/>
      <c r="H144" s="25"/>
    </row>
    <row r="145" spans="1:8" ht="9" customHeight="1">
      <c r="A145" s="23"/>
      <c r="B145" s="24" t="s">
        <v>12</v>
      </c>
      <c r="E145" s="42"/>
      <c r="G145" s="15"/>
      <c r="H145" s="25"/>
    </row>
    <row r="146" spans="1:8" ht="9" customHeight="1">
      <c r="A146" s="23"/>
      <c r="B146" s="27" t="s">
        <v>160</v>
      </c>
      <c r="C146" s="28">
        <v>12</v>
      </c>
      <c r="D146" s="51">
        <f>los!G12</f>
        <v>44898</v>
      </c>
      <c r="E146" s="29" t="str">
        <f>los!C3</f>
        <v>Fbc ČD Cargo Šternberk</v>
      </c>
      <c r="F146" s="29" t="str">
        <f>los!C7</f>
        <v>Asper Šumperk</v>
      </c>
      <c r="G146" s="30" t="str">
        <f>los!C7</f>
        <v>Asper Šumperk</v>
      </c>
      <c r="H146" s="25"/>
    </row>
    <row r="147" spans="1:8" ht="9" customHeight="1">
      <c r="A147" s="23"/>
      <c r="B147" s="31" t="s">
        <v>161</v>
      </c>
      <c r="C147" s="13">
        <v>12</v>
      </c>
      <c r="D147" s="48">
        <f>D146</f>
        <v>44898</v>
      </c>
      <c r="E147" s="15" t="str">
        <f>los!C8</f>
        <v>FBC Playmakers Prostějov</v>
      </c>
      <c r="F147" s="15" t="str">
        <f>los!C15</f>
        <v>FBC Tornáda Lutín</v>
      </c>
      <c r="G147" s="32" t="str">
        <f>los!C7</f>
        <v>Asper Šumperk</v>
      </c>
      <c r="H147" s="25"/>
    </row>
    <row r="148" spans="1:8" ht="9" customHeight="1">
      <c r="A148" s="23"/>
      <c r="B148" s="31" t="s">
        <v>162</v>
      </c>
      <c r="C148" s="13">
        <v>12</v>
      </c>
      <c r="D148" s="48">
        <f>D146</f>
        <v>44898</v>
      </c>
      <c r="E148" s="15" t="str">
        <f>los!C11</f>
        <v>FBC Hranice Orli</v>
      </c>
      <c r="F148" s="15" t="str">
        <f>los!C3</f>
        <v>Fbc ČD Cargo Šternberk</v>
      </c>
      <c r="G148" s="32" t="str">
        <f>los!C7</f>
        <v>Asper Šumperk</v>
      </c>
      <c r="H148" s="25"/>
    </row>
    <row r="149" spans="1:8" ht="9" customHeight="1">
      <c r="A149" s="23"/>
      <c r="B149" s="31" t="s">
        <v>163</v>
      </c>
      <c r="C149" s="13">
        <v>12</v>
      </c>
      <c r="D149" s="48">
        <f>D146</f>
        <v>44898</v>
      </c>
      <c r="E149" s="15" t="str">
        <f>los!C8</f>
        <v>FBC Playmakers Prostějov</v>
      </c>
      <c r="F149" s="15" t="str">
        <f>los!C7</f>
        <v>Asper Šumperk</v>
      </c>
      <c r="G149" s="32" t="str">
        <f>los!C7</f>
        <v>Asper Šumperk</v>
      </c>
      <c r="H149" s="25"/>
    </row>
    <row r="150" spans="1:8" ht="9" customHeight="1">
      <c r="A150" s="23"/>
      <c r="B150" s="31" t="s">
        <v>164</v>
      </c>
      <c r="C150" s="13">
        <v>12</v>
      </c>
      <c r="D150" s="48">
        <f>D146</f>
        <v>44898</v>
      </c>
      <c r="E150" s="15" t="str">
        <f>los!C15</f>
        <v>FBC Tornáda Lutín</v>
      </c>
      <c r="F150" s="15" t="str">
        <f>los!C11</f>
        <v>FBC Hranice Orli</v>
      </c>
      <c r="G150" s="32" t="str">
        <f>los!C7</f>
        <v>Asper Šumperk</v>
      </c>
      <c r="H150" s="25"/>
    </row>
    <row r="151" spans="1:18" ht="9" customHeight="1">
      <c r="A151" s="23"/>
      <c r="B151" s="31" t="s">
        <v>165</v>
      </c>
      <c r="C151" s="13">
        <v>12</v>
      </c>
      <c r="D151" s="48">
        <f>D146</f>
        <v>44898</v>
      </c>
      <c r="E151" s="15" t="str">
        <f>los!C3</f>
        <v>Fbc ČD Cargo Šternberk</v>
      </c>
      <c r="F151" s="15" t="str">
        <f>los!C8</f>
        <v>FBC Playmakers Prostějov</v>
      </c>
      <c r="G151" s="32" t="str">
        <f>los!C7</f>
        <v>Asper Šumperk</v>
      </c>
      <c r="H151" s="25"/>
      <c r="L151" s="15"/>
      <c r="M151" s="15"/>
      <c r="N151" s="15"/>
      <c r="O151" s="15"/>
      <c r="P151" s="15"/>
      <c r="Q151" s="15"/>
      <c r="R151" s="15"/>
    </row>
    <row r="152" spans="1:18" ht="9" customHeight="1">
      <c r="A152" s="23"/>
      <c r="B152" s="31" t="s">
        <v>166</v>
      </c>
      <c r="C152" s="13">
        <v>12</v>
      </c>
      <c r="D152" s="48">
        <f>D146</f>
        <v>44898</v>
      </c>
      <c r="E152" s="15" t="str">
        <f>los!C7</f>
        <v>Asper Šumperk</v>
      </c>
      <c r="F152" s="15" t="str">
        <f>los!C11</f>
        <v>FBC Hranice Orli</v>
      </c>
      <c r="G152" s="32" t="str">
        <f>los!C7</f>
        <v>Asper Šumperk</v>
      </c>
      <c r="H152" s="25"/>
      <c r="L152" s="15"/>
      <c r="M152" s="15"/>
      <c r="N152" s="15"/>
      <c r="O152" s="15"/>
      <c r="P152" s="15"/>
      <c r="Q152" s="15"/>
      <c r="R152" s="15"/>
    </row>
    <row r="153" spans="1:18" ht="9" customHeight="1">
      <c r="A153" s="23"/>
      <c r="B153" s="31" t="s">
        <v>167</v>
      </c>
      <c r="C153" s="13">
        <v>12</v>
      </c>
      <c r="D153" s="48">
        <f>D146</f>
        <v>44898</v>
      </c>
      <c r="E153" s="15" t="str">
        <f>los!C15</f>
        <v>FBC Tornáda Lutín</v>
      </c>
      <c r="F153" s="15" t="str">
        <f>los!C3</f>
        <v>Fbc ČD Cargo Šternberk</v>
      </c>
      <c r="G153" s="32" t="str">
        <f>los!C7</f>
        <v>Asper Šumperk</v>
      </c>
      <c r="H153" s="25"/>
      <c r="L153" s="15"/>
      <c r="M153" s="15"/>
      <c r="N153" s="15"/>
      <c r="O153" s="15"/>
      <c r="P153" s="15"/>
      <c r="Q153" s="15"/>
      <c r="R153" s="15"/>
    </row>
    <row r="154" spans="1:8" ht="9" customHeight="1">
      <c r="A154" s="23"/>
      <c r="B154" s="31" t="s">
        <v>168</v>
      </c>
      <c r="C154" s="13">
        <v>12</v>
      </c>
      <c r="D154" s="48">
        <f>D146</f>
        <v>44898</v>
      </c>
      <c r="E154" s="15" t="str">
        <f>los!C11</f>
        <v>FBC Hranice Orli</v>
      </c>
      <c r="F154" s="15" t="str">
        <f>los!C8</f>
        <v>FBC Playmakers Prostějov</v>
      </c>
      <c r="G154" s="32" t="str">
        <f>los!C7</f>
        <v>Asper Šumperk</v>
      </c>
      <c r="H154" s="25"/>
    </row>
    <row r="155" spans="1:8" ht="9" customHeight="1">
      <c r="A155" s="23"/>
      <c r="B155" s="33" t="s">
        <v>169</v>
      </c>
      <c r="C155" s="34">
        <v>12</v>
      </c>
      <c r="D155" s="52">
        <f>D146</f>
        <v>44898</v>
      </c>
      <c r="E155" s="35" t="str">
        <f>los!C7</f>
        <v>Asper Šumperk</v>
      </c>
      <c r="F155" s="35" t="str">
        <f>los!C15</f>
        <v>FBC Tornáda Lutín</v>
      </c>
      <c r="G155" s="36" t="str">
        <f>los!C7</f>
        <v>Asper Šumperk</v>
      </c>
      <c r="H155" s="25"/>
    </row>
    <row r="156" spans="1:8" ht="9.75" customHeight="1">
      <c r="A156" s="37"/>
      <c r="B156" s="38"/>
      <c r="C156" s="39"/>
      <c r="D156" s="53"/>
      <c r="E156" s="40"/>
      <c r="F156" s="40"/>
      <c r="G156" s="39"/>
      <c r="H156" s="41"/>
    </row>
    <row r="157" spans="2:7" ht="9.75" customHeight="1">
      <c r="B157" s="14"/>
      <c r="G157" s="16"/>
    </row>
    <row r="158" spans="2:7" ht="9.75" customHeight="1">
      <c r="B158" s="14"/>
      <c r="G158" s="16" t="s">
        <v>0</v>
      </c>
    </row>
    <row r="159" spans="1:8" ht="9.75" customHeight="1">
      <c r="A159" s="17"/>
      <c r="B159" s="18"/>
      <c r="C159" s="19"/>
      <c r="D159" s="49"/>
      <c r="E159" s="20"/>
      <c r="F159" s="20"/>
      <c r="G159" s="21"/>
      <c r="H159" s="22"/>
    </row>
    <row r="160" spans="1:8" ht="9" customHeight="1">
      <c r="A160" s="23"/>
      <c r="B160" s="24" t="s">
        <v>13</v>
      </c>
      <c r="D160" s="50" t="s">
        <v>33</v>
      </c>
      <c r="E160" s="24" t="str">
        <f>los!C15</f>
        <v>FBC Tornáda Lutín</v>
      </c>
      <c r="H160" s="25"/>
    </row>
    <row r="161" spans="1:8" ht="9" customHeight="1">
      <c r="A161" s="23"/>
      <c r="B161" s="27" t="s">
        <v>170</v>
      </c>
      <c r="C161" s="28">
        <v>13</v>
      </c>
      <c r="D161" s="51">
        <f>los!G13</f>
        <v>44912</v>
      </c>
      <c r="E161" s="29" t="str">
        <f>los!C13</f>
        <v>FBC Přerov Panteři</v>
      </c>
      <c r="F161" s="29" t="str">
        <f>los!C8</f>
        <v>FBC Playmakers Prostějov</v>
      </c>
      <c r="G161" s="30" t="str">
        <f>los!C8</f>
        <v>FBC Playmakers Prostějov</v>
      </c>
      <c r="H161" s="25"/>
    </row>
    <row r="162" spans="1:8" ht="9" customHeight="1">
      <c r="A162" s="23"/>
      <c r="B162" s="31" t="s">
        <v>171</v>
      </c>
      <c r="C162" s="13">
        <v>13</v>
      </c>
      <c r="D162" s="48">
        <f>D161</f>
        <v>44912</v>
      </c>
      <c r="E162" s="15" t="str">
        <f>los!C6</f>
        <v>FBC Přerov Predátoři</v>
      </c>
      <c r="F162" s="15" t="str">
        <f>los!C12</f>
        <v>FBC ZŠ Uničov</v>
      </c>
      <c r="G162" s="32" t="str">
        <f>los!C8</f>
        <v>FBC Playmakers Prostějov</v>
      </c>
      <c r="H162" s="25"/>
    </row>
    <row r="163" spans="1:8" ht="9" customHeight="1">
      <c r="A163" s="23"/>
      <c r="B163" s="31" t="s">
        <v>172</v>
      </c>
      <c r="C163" s="13">
        <v>13</v>
      </c>
      <c r="D163" s="48">
        <f>D161</f>
        <v>44912</v>
      </c>
      <c r="E163" s="15" t="str">
        <f>los!C4</f>
        <v>FBC Mohelnice U11</v>
      </c>
      <c r="F163" s="15" t="str">
        <f>los!C13</f>
        <v>FBC Přerov Panteři</v>
      </c>
      <c r="G163" s="32" t="str">
        <f>los!C8</f>
        <v>FBC Playmakers Prostějov</v>
      </c>
      <c r="H163" s="25"/>
    </row>
    <row r="164" spans="1:8" ht="9" customHeight="1">
      <c r="A164" s="23"/>
      <c r="B164" s="31" t="s">
        <v>173</v>
      </c>
      <c r="C164" s="13">
        <v>13</v>
      </c>
      <c r="D164" s="48">
        <f>D161</f>
        <v>44912</v>
      </c>
      <c r="E164" s="15" t="str">
        <f>los!C6</f>
        <v>FBC Přerov Predátoři</v>
      </c>
      <c r="F164" s="15" t="str">
        <f>los!C8</f>
        <v>FBC Playmakers Prostějov</v>
      </c>
      <c r="G164" s="32" t="str">
        <f>los!C8</f>
        <v>FBC Playmakers Prostějov</v>
      </c>
      <c r="H164" s="25"/>
    </row>
    <row r="165" spans="1:8" ht="9" customHeight="1">
      <c r="A165" s="23"/>
      <c r="B165" s="31" t="s">
        <v>174</v>
      </c>
      <c r="C165" s="13">
        <v>13</v>
      </c>
      <c r="D165" s="48">
        <f>D161</f>
        <v>44912</v>
      </c>
      <c r="E165" s="15" t="str">
        <f>los!C12</f>
        <v>FBC ZŠ Uničov</v>
      </c>
      <c r="F165" s="15" t="str">
        <f>los!C4</f>
        <v>FBC Mohelnice U11</v>
      </c>
      <c r="G165" s="32" t="str">
        <f>los!C8</f>
        <v>FBC Playmakers Prostějov</v>
      </c>
      <c r="H165" s="25"/>
    </row>
    <row r="166" spans="1:8" ht="9" customHeight="1">
      <c r="A166" s="23"/>
      <c r="B166" s="31" t="s">
        <v>175</v>
      </c>
      <c r="C166" s="13">
        <v>13</v>
      </c>
      <c r="D166" s="48">
        <f>D161</f>
        <v>44912</v>
      </c>
      <c r="E166" s="15" t="str">
        <f>los!C13</f>
        <v>FBC Přerov Panteři</v>
      </c>
      <c r="F166" s="15" t="str">
        <f>los!C6</f>
        <v>FBC Přerov Predátoři</v>
      </c>
      <c r="G166" s="32" t="str">
        <f>los!C8</f>
        <v>FBC Playmakers Prostějov</v>
      </c>
      <c r="H166" s="25"/>
    </row>
    <row r="167" spans="1:8" ht="9" customHeight="1">
      <c r="A167" s="23"/>
      <c r="B167" s="31" t="s">
        <v>176</v>
      </c>
      <c r="C167" s="13">
        <v>13</v>
      </c>
      <c r="D167" s="48">
        <f>D161</f>
        <v>44912</v>
      </c>
      <c r="E167" s="15" t="str">
        <f>los!C8</f>
        <v>FBC Playmakers Prostějov</v>
      </c>
      <c r="F167" s="15" t="str">
        <f>los!C4</f>
        <v>FBC Mohelnice U11</v>
      </c>
      <c r="G167" s="32" t="str">
        <f>los!C8</f>
        <v>FBC Playmakers Prostějov</v>
      </c>
      <c r="H167" s="25"/>
    </row>
    <row r="168" spans="1:8" ht="9" customHeight="1">
      <c r="A168" s="23"/>
      <c r="B168" s="31" t="s">
        <v>177</v>
      </c>
      <c r="C168" s="13">
        <v>13</v>
      </c>
      <c r="D168" s="48">
        <f>D161</f>
        <v>44912</v>
      </c>
      <c r="E168" s="15" t="str">
        <f>los!C12</f>
        <v>FBC ZŠ Uničov</v>
      </c>
      <c r="F168" s="15" t="str">
        <f>los!C13</f>
        <v>FBC Přerov Panteři</v>
      </c>
      <c r="G168" s="32" t="str">
        <f>los!C8</f>
        <v>FBC Playmakers Prostějov</v>
      </c>
      <c r="H168" s="25"/>
    </row>
    <row r="169" spans="1:8" ht="9" customHeight="1">
      <c r="A169" s="23"/>
      <c r="B169" s="31" t="s">
        <v>178</v>
      </c>
      <c r="C169" s="13">
        <v>13</v>
      </c>
      <c r="D169" s="48">
        <f>D161</f>
        <v>44912</v>
      </c>
      <c r="E169" s="15" t="str">
        <f>los!C4</f>
        <v>FBC Mohelnice U11</v>
      </c>
      <c r="F169" s="15" t="str">
        <f>los!C6</f>
        <v>FBC Přerov Predátoři</v>
      </c>
      <c r="G169" s="32" t="str">
        <f>los!C8</f>
        <v>FBC Playmakers Prostějov</v>
      </c>
      <c r="H169" s="25"/>
    </row>
    <row r="170" spans="1:8" ht="9" customHeight="1">
      <c r="A170" s="23"/>
      <c r="B170" s="33" t="s">
        <v>179</v>
      </c>
      <c r="C170" s="34">
        <v>13</v>
      </c>
      <c r="D170" s="52">
        <f>D161</f>
        <v>44912</v>
      </c>
      <c r="E170" s="35" t="str">
        <f>los!C8</f>
        <v>FBC Playmakers Prostějov</v>
      </c>
      <c r="F170" s="35" t="str">
        <f>los!C12</f>
        <v>FBC ZŠ Uničov</v>
      </c>
      <c r="G170" s="36" t="str">
        <f>los!C8</f>
        <v>FBC Playmakers Prostějov</v>
      </c>
      <c r="H170" s="25"/>
    </row>
    <row r="171" spans="1:8" ht="9" customHeight="1">
      <c r="A171" s="23"/>
      <c r="B171" s="14"/>
      <c r="H171" s="25"/>
    </row>
    <row r="172" spans="1:9" ht="9" customHeight="1">
      <c r="A172" s="23"/>
      <c r="B172" s="24" t="s">
        <v>14</v>
      </c>
      <c r="E172" s="42"/>
      <c r="G172" s="15"/>
      <c r="H172" s="25"/>
      <c r="I172" s="14"/>
    </row>
    <row r="173" spans="1:8" ht="9" customHeight="1">
      <c r="A173" s="23"/>
      <c r="B173" s="27" t="s">
        <v>180</v>
      </c>
      <c r="C173" s="28">
        <v>14</v>
      </c>
      <c r="D173" s="51">
        <f>los!G14</f>
        <v>44912</v>
      </c>
      <c r="E173" s="29" t="str">
        <f>los!C2</f>
        <v>FBC Traweko Lipník</v>
      </c>
      <c r="F173" s="29" t="str">
        <f>los!C9</f>
        <v>FBS Olomouc 11</v>
      </c>
      <c r="G173" s="30" t="str">
        <f>los!C9</f>
        <v>FBS Olomouc 11</v>
      </c>
      <c r="H173" s="25"/>
    </row>
    <row r="174" spans="1:8" ht="9" customHeight="1">
      <c r="A174" s="23"/>
      <c r="B174" s="31" t="s">
        <v>181</v>
      </c>
      <c r="C174" s="13">
        <v>14</v>
      </c>
      <c r="D174" s="48">
        <f>D173</f>
        <v>44912</v>
      </c>
      <c r="E174" s="15" t="str">
        <f>los!C14</f>
        <v>FBC TJ TATRAN LITOVEL</v>
      </c>
      <c r="F174" s="15" t="str">
        <f>los!C11</f>
        <v>FBC Hranice Orli</v>
      </c>
      <c r="G174" s="32" t="str">
        <f>los!C9</f>
        <v>FBS Olomouc 11</v>
      </c>
      <c r="H174" s="25"/>
    </row>
    <row r="175" spans="1:8" ht="9" customHeight="1">
      <c r="A175" s="23"/>
      <c r="B175" s="31" t="s">
        <v>182</v>
      </c>
      <c r="C175" s="13">
        <v>14</v>
      </c>
      <c r="D175" s="48">
        <f>D173</f>
        <v>44912</v>
      </c>
      <c r="E175" s="15" t="str">
        <f>los!C7</f>
        <v>Asper Šumperk</v>
      </c>
      <c r="F175" s="15" t="str">
        <f>los!C2</f>
        <v>FBC Traweko Lipník</v>
      </c>
      <c r="G175" s="32" t="str">
        <f>los!C9</f>
        <v>FBS Olomouc 11</v>
      </c>
      <c r="H175" s="25"/>
    </row>
    <row r="176" spans="1:8" ht="9" customHeight="1">
      <c r="A176" s="23"/>
      <c r="B176" s="31" t="s">
        <v>183</v>
      </c>
      <c r="C176" s="13">
        <v>14</v>
      </c>
      <c r="D176" s="48">
        <f>D173</f>
        <v>44912</v>
      </c>
      <c r="E176" s="15" t="str">
        <f>los!C14</f>
        <v>FBC TJ TATRAN LITOVEL</v>
      </c>
      <c r="F176" s="15" t="str">
        <f>los!C9</f>
        <v>FBS Olomouc 11</v>
      </c>
      <c r="G176" s="32" t="str">
        <f>los!C9</f>
        <v>FBS Olomouc 11</v>
      </c>
      <c r="H176" s="25"/>
    </row>
    <row r="177" spans="1:8" ht="9" customHeight="1">
      <c r="A177" s="23"/>
      <c r="B177" s="31" t="s">
        <v>184</v>
      </c>
      <c r="C177" s="13">
        <v>14</v>
      </c>
      <c r="D177" s="48">
        <f>D173</f>
        <v>44912</v>
      </c>
      <c r="E177" s="15" t="str">
        <f>los!C11</f>
        <v>FBC Hranice Orli</v>
      </c>
      <c r="F177" s="15" t="str">
        <f>los!C7</f>
        <v>Asper Šumperk</v>
      </c>
      <c r="G177" s="32" t="str">
        <f>los!C9</f>
        <v>FBS Olomouc 11</v>
      </c>
      <c r="H177" s="25"/>
    </row>
    <row r="178" spans="1:8" ht="9" customHeight="1">
      <c r="A178" s="23"/>
      <c r="B178" s="31" t="s">
        <v>185</v>
      </c>
      <c r="C178" s="13">
        <v>14</v>
      </c>
      <c r="D178" s="48">
        <f>D173</f>
        <v>44912</v>
      </c>
      <c r="E178" s="15" t="str">
        <f>los!C2</f>
        <v>FBC Traweko Lipník</v>
      </c>
      <c r="F178" s="15" t="str">
        <f>los!C14</f>
        <v>FBC TJ TATRAN LITOVEL</v>
      </c>
      <c r="G178" s="32" t="str">
        <f>los!C9</f>
        <v>FBS Olomouc 11</v>
      </c>
      <c r="H178" s="25"/>
    </row>
    <row r="179" spans="1:8" ht="9" customHeight="1">
      <c r="A179" s="23"/>
      <c r="B179" s="31" t="s">
        <v>186</v>
      </c>
      <c r="C179" s="13">
        <v>14</v>
      </c>
      <c r="D179" s="48">
        <f>D173</f>
        <v>44912</v>
      </c>
      <c r="E179" s="15" t="str">
        <f>los!C9</f>
        <v>FBS Olomouc 11</v>
      </c>
      <c r="F179" s="15" t="str">
        <f>los!C7</f>
        <v>Asper Šumperk</v>
      </c>
      <c r="G179" s="32" t="str">
        <f>los!C9</f>
        <v>FBS Olomouc 11</v>
      </c>
      <c r="H179" s="25"/>
    </row>
    <row r="180" spans="1:8" ht="9" customHeight="1">
      <c r="A180" s="23"/>
      <c r="B180" s="31" t="s">
        <v>187</v>
      </c>
      <c r="C180" s="13">
        <v>14</v>
      </c>
      <c r="D180" s="48">
        <f>D173</f>
        <v>44912</v>
      </c>
      <c r="E180" s="15" t="str">
        <f>los!C11</f>
        <v>FBC Hranice Orli</v>
      </c>
      <c r="F180" s="15" t="str">
        <f>los!C2</f>
        <v>FBC Traweko Lipník</v>
      </c>
      <c r="G180" s="32" t="str">
        <f>los!C9</f>
        <v>FBS Olomouc 11</v>
      </c>
      <c r="H180" s="25"/>
    </row>
    <row r="181" spans="1:8" ht="9" customHeight="1">
      <c r="A181" s="23"/>
      <c r="B181" s="31" t="s">
        <v>188</v>
      </c>
      <c r="C181" s="13">
        <v>14</v>
      </c>
      <c r="D181" s="48">
        <f>D173</f>
        <v>44912</v>
      </c>
      <c r="E181" s="15" t="str">
        <f>los!C7</f>
        <v>Asper Šumperk</v>
      </c>
      <c r="F181" s="15" t="str">
        <f>los!C14</f>
        <v>FBC TJ TATRAN LITOVEL</v>
      </c>
      <c r="G181" s="32" t="str">
        <f>los!C9</f>
        <v>FBS Olomouc 11</v>
      </c>
      <c r="H181" s="25"/>
    </row>
    <row r="182" spans="1:8" ht="9" customHeight="1">
      <c r="A182" s="23"/>
      <c r="B182" s="33" t="s">
        <v>189</v>
      </c>
      <c r="C182" s="34">
        <v>14</v>
      </c>
      <c r="D182" s="52">
        <f>D173</f>
        <v>44912</v>
      </c>
      <c r="E182" s="35" t="str">
        <f>los!C9</f>
        <v>FBS Olomouc 11</v>
      </c>
      <c r="F182" s="35" t="str">
        <f>los!C11</f>
        <v>FBC Hranice Orli</v>
      </c>
      <c r="G182" s="36" t="str">
        <f>los!C9</f>
        <v>FBS Olomouc 11</v>
      </c>
      <c r="H182" s="25"/>
    </row>
    <row r="183" spans="1:8" ht="9" customHeight="1">
      <c r="A183" s="23"/>
      <c r="B183" s="14"/>
      <c r="H183" s="25"/>
    </row>
    <row r="184" spans="1:8" ht="9" customHeight="1">
      <c r="A184" s="23"/>
      <c r="B184" s="24" t="s">
        <v>15</v>
      </c>
      <c r="E184" s="42"/>
      <c r="G184" s="15"/>
      <c r="H184" s="25"/>
    </row>
    <row r="185" spans="1:8" ht="9" customHeight="1">
      <c r="A185" s="23"/>
      <c r="B185" s="27" t="s">
        <v>190</v>
      </c>
      <c r="C185" s="28">
        <v>15</v>
      </c>
      <c r="D185" s="51">
        <f>los!G15</f>
        <v>44913</v>
      </c>
      <c r="E185" s="29" t="str">
        <f>los!C3</f>
        <v>Fbc ČD Cargo Šternberk</v>
      </c>
      <c r="F185" s="29" t="str">
        <f>los!C10</f>
        <v>Fbc Secco Šternberk</v>
      </c>
      <c r="G185" s="30" t="str">
        <f>los!C10</f>
        <v>Fbc Secco Šternberk</v>
      </c>
      <c r="H185" s="25"/>
    </row>
    <row r="186" spans="1:8" ht="9" customHeight="1">
      <c r="A186" s="23"/>
      <c r="B186" s="31" t="s">
        <v>191</v>
      </c>
      <c r="C186" s="13">
        <v>15</v>
      </c>
      <c r="D186" s="48">
        <f>D185</f>
        <v>44913</v>
      </c>
      <c r="E186" s="15" t="str">
        <f>los!C17</f>
        <v>FBS Olomouc 10</v>
      </c>
      <c r="F186" s="15" t="str">
        <f>los!C16</f>
        <v>SK K2 Prostějov</v>
      </c>
      <c r="G186" s="32" t="str">
        <f>los!C10</f>
        <v>Fbc Secco Šternberk</v>
      </c>
      <c r="H186" s="25"/>
    </row>
    <row r="187" spans="1:8" ht="9" customHeight="1">
      <c r="A187" s="23"/>
      <c r="B187" s="31" t="s">
        <v>192</v>
      </c>
      <c r="C187" s="13">
        <v>15</v>
      </c>
      <c r="D187" s="48">
        <f>D185</f>
        <v>44913</v>
      </c>
      <c r="E187" s="15" t="str">
        <f>los!C5</f>
        <v>FBC Hranice Sokoli</v>
      </c>
      <c r="F187" s="15" t="str">
        <f>los!C3</f>
        <v>Fbc ČD Cargo Šternberk</v>
      </c>
      <c r="G187" s="32" t="str">
        <f>los!C10</f>
        <v>Fbc Secco Šternberk</v>
      </c>
      <c r="H187" s="25"/>
    </row>
    <row r="188" spans="1:8" ht="9" customHeight="1">
      <c r="A188" s="23"/>
      <c r="B188" s="31" t="s">
        <v>193</v>
      </c>
      <c r="C188" s="13">
        <v>15</v>
      </c>
      <c r="D188" s="48">
        <f>D185</f>
        <v>44913</v>
      </c>
      <c r="E188" s="15" t="str">
        <f>los!C17</f>
        <v>FBS Olomouc 10</v>
      </c>
      <c r="F188" s="15" t="str">
        <f>los!C10</f>
        <v>Fbc Secco Šternberk</v>
      </c>
      <c r="G188" s="32" t="str">
        <f>los!C10</f>
        <v>Fbc Secco Šternberk</v>
      </c>
      <c r="H188" s="25"/>
    </row>
    <row r="189" spans="1:18" ht="9" customHeight="1">
      <c r="A189" s="23"/>
      <c r="B189" s="31" t="s">
        <v>194</v>
      </c>
      <c r="C189" s="13">
        <v>15</v>
      </c>
      <c r="D189" s="48">
        <f>D185</f>
        <v>44913</v>
      </c>
      <c r="E189" s="15" t="str">
        <f>los!C16</f>
        <v>SK K2 Prostějov</v>
      </c>
      <c r="F189" s="15" t="str">
        <f>los!C5</f>
        <v>FBC Hranice Sokoli</v>
      </c>
      <c r="G189" s="32" t="str">
        <f>los!C10</f>
        <v>Fbc Secco Šternberk</v>
      </c>
      <c r="H189" s="25"/>
      <c r="L189" s="15"/>
      <c r="M189" s="15"/>
      <c r="N189" s="15"/>
      <c r="O189" s="15"/>
      <c r="P189" s="15"/>
      <c r="Q189" s="15"/>
      <c r="R189" s="15"/>
    </row>
    <row r="190" spans="1:18" ht="9" customHeight="1">
      <c r="A190" s="23"/>
      <c r="B190" s="31" t="s">
        <v>195</v>
      </c>
      <c r="C190" s="13">
        <v>15</v>
      </c>
      <c r="D190" s="48">
        <f>D185</f>
        <v>44913</v>
      </c>
      <c r="E190" s="15" t="str">
        <f>los!C3</f>
        <v>Fbc ČD Cargo Šternberk</v>
      </c>
      <c r="F190" s="15" t="str">
        <f>los!C17</f>
        <v>FBS Olomouc 10</v>
      </c>
      <c r="G190" s="32" t="str">
        <f>los!C10</f>
        <v>Fbc Secco Šternberk</v>
      </c>
      <c r="H190" s="25"/>
      <c r="L190" s="15"/>
      <c r="M190" s="15"/>
      <c r="N190" s="15"/>
      <c r="O190" s="15"/>
      <c r="P190" s="15"/>
      <c r="Q190" s="15"/>
      <c r="R190" s="15"/>
    </row>
    <row r="191" spans="1:18" ht="9" customHeight="1">
      <c r="A191" s="23"/>
      <c r="B191" s="31" t="s">
        <v>196</v>
      </c>
      <c r="C191" s="13">
        <v>15</v>
      </c>
      <c r="D191" s="48">
        <f>D185</f>
        <v>44913</v>
      </c>
      <c r="E191" s="15" t="str">
        <f>los!C10</f>
        <v>Fbc Secco Šternberk</v>
      </c>
      <c r="F191" s="15" t="str">
        <f>los!C5</f>
        <v>FBC Hranice Sokoli</v>
      </c>
      <c r="G191" s="32" t="str">
        <f>los!C10</f>
        <v>Fbc Secco Šternberk</v>
      </c>
      <c r="H191" s="25"/>
      <c r="L191" s="15"/>
      <c r="M191" s="15"/>
      <c r="N191" s="15"/>
      <c r="O191" s="15"/>
      <c r="P191" s="15"/>
      <c r="Q191" s="15"/>
      <c r="R191" s="15"/>
    </row>
    <row r="192" spans="1:8" ht="9" customHeight="1">
      <c r="A192" s="23"/>
      <c r="B192" s="31" t="s">
        <v>197</v>
      </c>
      <c r="C192" s="13">
        <v>15</v>
      </c>
      <c r="D192" s="48">
        <f>D185</f>
        <v>44913</v>
      </c>
      <c r="E192" s="15" t="str">
        <f>los!C16</f>
        <v>SK K2 Prostějov</v>
      </c>
      <c r="F192" s="15" t="str">
        <f>los!C3</f>
        <v>Fbc ČD Cargo Šternberk</v>
      </c>
      <c r="G192" s="32" t="str">
        <f>los!C10</f>
        <v>Fbc Secco Šternberk</v>
      </c>
      <c r="H192" s="25"/>
    </row>
    <row r="193" spans="1:8" ht="9" customHeight="1">
      <c r="A193" s="23"/>
      <c r="B193" s="31" t="s">
        <v>198</v>
      </c>
      <c r="C193" s="13">
        <v>15</v>
      </c>
      <c r="D193" s="48">
        <f>D185</f>
        <v>44913</v>
      </c>
      <c r="E193" s="15" t="str">
        <f>los!C5</f>
        <v>FBC Hranice Sokoli</v>
      </c>
      <c r="F193" s="15" t="str">
        <f>los!C17</f>
        <v>FBS Olomouc 10</v>
      </c>
      <c r="G193" s="32" t="str">
        <f>los!C10</f>
        <v>Fbc Secco Šternberk</v>
      </c>
      <c r="H193" s="25"/>
    </row>
    <row r="194" spans="1:8" ht="9" customHeight="1">
      <c r="A194" s="23"/>
      <c r="B194" s="33" t="s">
        <v>199</v>
      </c>
      <c r="C194" s="34">
        <v>15</v>
      </c>
      <c r="D194" s="52">
        <f>D185</f>
        <v>44913</v>
      </c>
      <c r="E194" s="35" t="str">
        <f>los!C10</f>
        <v>Fbc Secco Šternberk</v>
      </c>
      <c r="F194" s="35" t="str">
        <f>los!C16</f>
        <v>SK K2 Prostějov</v>
      </c>
      <c r="G194" s="36" t="str">
        <f>los!C10</f>
        <v>Fbc Secco Šternberk</v>
      </c>
      <c r="H194" s="25"/>
    </row>
    <row r="195" spans="1:8" ht="9.75" customHeight="1">
      <c r="A195" s="37"/>
      <c r="B195" s="38"/>
      <c r="C195" s="39"/>
      <c r="D195" s="53"/>
      <c r="E195" s="40"/>
      <c r="F195" s="40"/>
      <c r="G195" s="39"/>
      <c r="H195" s="41"/>
    </row>
    <row r="197" ht="9.75" customHeight="1">
      <c r="G197" s="16" t="s">
        <v>0</v>
      </c>
    </row>
    <row r="198" spans="1:8" ht="9.75" customHeight="1">
      <c r="A198" s="17"/>
      <c r="B198" s="18"/>
      <c r="C198" s="19"/>
      <c r="D198" s="49"/>
      <c r="E198" s="20"/>
      <c r="F198" s="20"/>
      <c r="G198" s="21"/>
      <c r="H198" s="22"/>
    </row>
    <row r="199" spans="1:8" ht="9" customHeight="1">
      <c r="A199" s="23"/>
      <c r="B199" s="24"/>
      <c r="D199" s="50"/>
      <c r="E199" s="24" t="str">
        <f>los!C5</f>
        <v>FBC Hranice Sokoli</v>
      </c>
      <c r="F199" s="24" t="str">
        <f>los!C7</f>
        <v>Asper Šumperk</v>
      </c>
      <c r="G199" s="24" t="str">
        <f>los!C8</f>
        <v>FBC Playmakers Prostějov</v>
      </c>
      <c r="H199" s="25"/>
    </row>
    <row r="200" spans="1:8" ht="9" customHeight="1">
      <c r="A200" s="23"/>
      <c r="B200" s="24" t="s">
        <v>16</v>
      </c>
      <c r="D200" s="50" t="s">
        <v>33</v>
      </c>
      <c r="E200" s="24" t="str">
        <f>los!C9</f>
        <v>FBS Olomouc 11</v>
      </c>
      <c r="F200" s="24" t="str">
        <f>los!C10</f>
        <v>Fbc Secco Šternberk</v>
      </c>
      <c r="G200" s="24" t="str">
        <f>los!C12</f>
        <v>FBC ZŠ Uničov</v>
      </c>
      <c r="H200" s="25"/>
    </row>
    <row r="201" spans="1:8" ht="9" customHeight="1">
      <c r="A201" s="23"/>
      <c r="B201" s="27" t="s">
        <v>200</v>
      </c>
      <c r="C201" s="28">
        <v>16</v>
      </c>
      <c r="D201" s="51">
        <f>los!G16</f>
        <v>44933</v>
      </c>
      <c r="E201" s="29" t="str">
        <f>los!C14</f>
        <v>FBC TJ TATRAN LITOVEL</v>
      </c>
      <c r="F201" s="29" t="str">
        <f>los!C17</f>
        <v>FBS Olomouc 10</v>
      </c>
      <c r="G201" s="30" t="str">
        <f>los!C17</f>
        <v>FBS Olomouc 10</v>
      </c>
      <c r="H201" s="25"/>
    </row>
    <row r="202" spans="1:8" ht="9" customHeight="1">
      <c r="A202" s="23"/>
      <c r="B202" s="31" t="s">
        <v>201</v>
      </c>
      <c r="C202" s="13">
        <v>16</v>
      </c>
      <c r="D202" s="48">
        <f>D201</f>
        <v>44933</v>
      </c>
      <c r="E202" s="15" t="str">
        <f>los!C6</f>
        <v>FBC Přerov Predátoři</v>
      </c>
      <c r="F202" s="15" t="str">
        <f>los!C13</f>
        <v>FBC Přerov Panteři</v>
      </c>
      <c r="G202" s="32" t="str">
        <f>los!C17</f>
        <v>FBS Olomouc 10</v>
      </c>
      <c r="H202" s="25"/>
    </row>
    <row r="203" spans="1:8" ht="9" customHeight="1">
      <c r="A203" s="23"/>
      <c r="B203" s="31" t="s">
        <v>202</v>
      </c>
      <c r="C203" s="13">
        <v>16</v>
      </c>
      <c r="D203" s="48">
        <f>D201</f>
        <v>44933</v>
      </c>
      <c r="E203" s="15" t="str">
        <f>los!C11</f>
        <v>FBC Hranice Orli</v>
      </c>
      <c r="F203" s="15" t="str">
        <f>los!C14</f>
        <v>FBC TJ TATRAN LITOVEL</v>
      </c>
      <c r="G203" s="32" t="str">
        <f>los!C17</f>
        <v>FBS Olomouc 10</v>
      </c>
      <c r="H203" s="25"/>
    </row>
    <row r="204" spans="1:8" ht="9" customHeight="1">
      <c r="A204" s="23"/>
      <c r="B204" s="31" t="s">
        <v>203</v>
      </c>
      <c r="C204" s="13">
        <v>16</v>
      </c>
      <c r="D204" s="48">
        <f>D201</f>
        <v>44933</v>
      </c>
      <c r="E204" s="15" t="str">
        <f>los!C6</f>
        <v>FBC Přerov Predátoři</v>
      </c>
      <c r="F204" s="15" t="str">
        <f>los!C17</f>
        <v>FBS Olomouc 10</v>
      </c>
      <c r="G204" s="32" t="str">
        <f>los!C17</f>
        <v>FBS Olomouc 10</v>
      </c>
      <c r="H204" s="25"/>
    </row>
    <row r="205" spans="1:8" ht="9" customHeight="1">
      <c r="A205" s="23"/>
      <c r="B205" s="31" t="s">
        <v>204</v>
      </c>
      <c r="C205" s="13">
        <v>16</v>
      </c>
      <c r="D205" s="48">
        <f>D201</f>
        <v>44933</v>
      </c>
      <c r="E205" s="15" t="str">
        <f>los!C13</f>
        <v>FBC Přerov Panteři</v>
      </c>
      <c r="F205" s="15" t="str">
        <f>los!C11</f>
        <v>FBC Hranice Orli</v>
      </c>
      <c r="G205" s="32" t="str">
        <f>los!C17</f>
        <v>FBS Olomouc 10</v>
      </c>
      <c r="H205" s="25"/>
    </row>
    <row r="206" spans="1:8" ht="9" customHeight="1">
      <c r="A206" s="23"/>
      <c r="B206" s="31" t="s">
        <v>205</v>
      </c>
      <c r="C206" s="13">
        <v>16</v>
      </c>
      <c r="D206" s="48">
        <f>D201</f>
        <v>44933</v>
      </c>
      <c r="E206" s="15" t="str">
        <f>los!C14</f>
        <v>FBC TJ TATRAN LITOVEL</v>
      </c>
      <c r="F206" s="15" t="str">
        <f>los!C6</f>
        <v>FBC Přerov Predátoři</v>
      </c>
      <c r="G206" s="32" t="str">
        <f>los!C17</f>
        <v>FBS Olomouc 10</v>
      </c>
      <c r="H206" s="25"/>
    </row>
    <row r="207" spans="1:8" ht="9" customHeight="1">
      <c r="A207" s="23"/>
      <c r="B207" s="31" t="s">
        <v>206</v>
      </c>
      <c r="C207" s="13">
        <v>16</v>
      </c>
      <c r="D207" s="48">
        <f>D201</f>
        <v>44933</v>
      </c>
      <c r="E207" s="15" t="str">
        <f>los!C17</f>
        <v>FBS Olomouc 10</v>
      </c>
      <c r="F207" s="15" t="str">
        <f>los!C11</f>
        <v>FBC Hranice Orli</v>
      </c>
      <c r="G207" s="32" t="str">
        <f>los!C17</f>
        <v>FBS Olomouc 10</v>
      </c>
      <c r="H207" s="25"/>
    </row>
    <row r="208" spans="1:8" ht="9" customHeight="1">
      <c r="A208" s="23"/>
      <c r="B208" s="31" t="s">
        <v>207</v>
      </c>
      <c r="C208" s="13">
        <v>16</v>
      </c>
      <c r="D208" s="48">
        <f>D201</f>
        <v>44933</v>
      </c>
      <c r="E208" s="15" t="str">
        <f>los!C13</f>
        <v>FBC Přerov Panteři</v>
      </c>
      <c r="F208" s="15" t="str">
        <f>los!C14</f>
        <v>FBC TJ TATRAN LITOVEL</v>
      </c>
      <c r="G208" s="32" t="str">
        <f>los!C17</f>
        <v>FBS Olomouc 10</v>
      </c>
      <c r="H208" s="25"/>
    </row>
    <row r="209" spans="1:8" ht="9" customHeight="1">
      <c r="A209" s="23"/>
      <c r="B209" s="31" t="s">
        <v>208</v>
      </c>
      <c r="C209" s="13">
        <v>16</v>
      </c>
      <c r="D209" s="48">
        <f>D201</f>
        <v>44933</v>
      </c>
      <c r="E209" s="15" t="str">
        <f>los!C11</f>
        <v>FBC Hranice Orli</v>
      </c>
      <c r="F209" s="15" t="str">
        <f>los!C6</f>
        <v>FBC Přerov Predátoři</v>
      </c>
      <c r="G209" s="32" t="str">
        <f>los!C17</f>
        <v>FBS Olomouc 10</v>
      </c>
      <c r="H209" s="25"/>
    </row>
    <row r="210" spans="1:8" ht="9" customHeight="1">
      <c r="A210" s="23"/>
      <c r="B210" s="33" t="s">
        <v>209</v>
      </c>
      <c r="C210" s="34">
        <v>16</v>
      </c>
      <c r="D210" s="52">
        <f>D201</f>
        <v>44933</v>
      </c>
      <c r="E210" s="35" t="str">
        <f>los!C17</f>
        <v>FBS Olomouc 10</v>
      </c>
      <c r="F210" s="35" t="str">
        <f>los!C13</f>
        <v>FBC Přerov Panteři</v>
      </c>
      <c r="G210" s="36" t="str">
        <f>los!C17</f>
        <v>FBS Olomouc 10</v>
      </c>
      <c r="H210" s="25"/>
    </row>
    <row r="211" spans="1:8" ht="9" customHeight="1">
      <c r="A211" s="23"/>
      <c r="B211" s="14"/>
      <c r="H211" s="25"/>
    </row>
    <row r="212" spans="1:9" ht="9" customHeight="1">
      <c r="A212" s="23"/>
      <c r="B212" s="24" t="s">
        <v>17</v>
      </c>
      <c r="E212" s="43"/>
      <c r="F212" s="24"/>
      <c r="H212" s="25"/>
      <c r="I212" s="14"/>
    </row>
    <row r="213" spans="1:8" ht="9" customHeight="1">
      <c r="A213" s="23"/>
      <c r="B213" s="27" t="s">
        <v>210</v>
      </c>
      <c r="C213" s="28">
        <v>17</v>
      </c>
      <c r="D213" s="51">
        <f>los!G17</f>
        <v>44933</v>
      </c>
      <c r="E213" s="29" t="str">
        <f>los!C15</f>
        <v>FBC Tornáda Lutín</v>
      </c>
      <c r="F213" s="29" t="str">
        <f>los!C2</f>
        <v>FBC Traweko Lipník</v>
      </c>
      <c r="G213" s="30" t="str">
        <f>los!C2</f>
        <v>FBC Traweko Lipník</v>
      </c>
      <c r="H213" s="25"/>
    </row>
    <row r="214" spans="1:8" ht="9" customHeight="1">
      <c r="A214" s="23"/>
      <c r="B214" s="31" t="s">
        <v>211</v>
      </c>
      <c r="C214" s="13">
        <v>17</v>
      </c>
      <c r="D214" s="48">
        <f>D213</f>
        <v>44933</v>
      </c>
      <c r="E214" s="15" t="str">
        <f>los!C3</f>
        <v>Fbc ČD Cargo Šternberk</v>
      </c>
      <c r="F214" s="15" t="str">
        <f>los!C16</f>
        <v>SK K2 Prostějov</v>
      </c>
      <c r="G214" s="32" t="str">
        <f>los!C2</f>
        <v>FBC Traweko Lipník</v>
      </c>
      <c r="H214" s="25"/>
    </row>
    <row r="215" spans="1:8" ht="9" customHeight="1">
      <c r="A215" s="23"/>
      <c r="B215" s="31" t="s">
        <v>212</v>
      </c>
      <c r="C215" s="13">
        <v>17</v>
      </c>
      <c r="D215" s="48">
        <f>D213</f>
        <v>44933</v>
      </c>
      <c r="E215" s="15" t="str">
        <f>los!C4</f>
        <v>FBC Mohelnice U11</v>
      </c>
      <c r="F215" s="15" t="str">
        <f>los!C15</f>
        <v>FBC Tornáda Lutín</v>
      </c>
      <c r="G215" s="32" t="str">
        <f>los!C2</f>
        <v>FBC Traweko Lipník</v>
      </c>
      <c r="H215" s="25"/>
    </row>
    <row r="216" spans="1:8" ht="9" customHeight="1">
      <c r="A216" s="23"/>
      <c r="B216" s="31" t="s">
        <v>213</v>
      </c>
      <c r="C216" s="13">
        <v>17</v>
      </c>
      <c r="D216" s="48">
        <f>D213</f>
        <v>44933</v>
      </c>
      <c r="E216" s="15" t="str">
        <f>los!C3</f>
        <v>Fbc ČD Cargo Šternberk</v>
      </c>
      <c r="F216" s="15" t="str">
        <f>los!C2</f>
        <v>FBC Traweko Lipník</v>
      </c>
      <c r="G216" s="32" t="str">
        <f>los!C2</f>
        <v>FBC Traweko Lipník</v>
      </c>
      <c r="H216" s="25"/>
    </row>
    <row r="217" spans="1:8" ht="9" customHeight="1">
      <c r="A217" s="23"/>
      <c r="B217" s="31" t="s">
        <v>214</v>
      </c>
      <c r="C217" s="13">
        <v>17</v>
      </c>
      <c r="D217" s="48">
        <f>D213</f>
        <v>44933</v>
      </c>
      <c r="E217" s="15" t="str">
        <f>los!C16</f>
        <v>SK K2 Prostějov</v>
      </c>
      <c r="F217" s="15" t="str">
        <f>los!C4</f>
        <v>FBC Mohelnice U11</v>
      </c>
      <c r="G217" s="32" t="str">
        <f>los!C2</f>
        <v>FBC Traweko Lipník</v>
      </c>
      <c r="H217" s="25"/>
    </row>
    <row r="218" spans="1:18" ht="9" customHeight="1">
      <c r="A218" s="23"/>
      <c r="B218" s="31" t="s">
        <v>215</v>
      </c>
      <c r="C218" s="13">
        <v>17</v>
      </c>
      <c r="D218" s="48">
        <f>D213</f>
        <v>44933</v>
      </c>
      <c r="E218" s="15" t="str">
        <f>los!C15</f>
        <v>FBC Tornáda Lutín</v>
      </c>
      <c r="F218" s="15" t="str">
        <f>los!C3</f>
        <v>Fbc ČD Cargo Šternberk</v>
      </c>
      <c r="G218" s="32" t="str">
        <f>los!C2</f>
        <v>FBC Traweko Lipník</v>
      </c>
      <c r="H218" s="25"/>
      <c r="K218" s="26"/>
      <c r="L218" s="44"/>
      <c r="M218" s="44"/>
      <c r="N218" s="44"/>
      <c r="O218" s="44"/>
      <c r="P218" s="44"/>
      <c r="Q218" s="44"/>
      <c r="R218" s="44"/>
    </row>
    <row r="219" spans="1:18" ht="9" customHeight="1">
      <c r="A219" s="23"/>
      <c r="B219" s="31" t="s">
        <v>216</v>
      </c>
      <c r="C219" s="13">
        <v>17</v>
      </c>
      <c r="D219" s="48">
        <f>D213</f>
        <v>44933</v>
      </c>
      <c r="E219" s="15" t="str">
        <f>los!C2</f>
        <v>FBC Traweko Lipník</v>
      </c>
      <c r="F219" s="15" t="str">
        <f>los!C4</f>
        <v>FBC Mohelnice U11</v>
      </c>
      <c r="G219" s="32" t="str">
        <f>los!C2</f>
        <v>FBC Traweko Lipník</v>
      </c>
      <c r="H219" s="25"/>
      <c r="J219" s="26"/>
      <c r="K219" s="26"/>
      <c r="L219" s="44"/>
      <c r="M219" s="44"/>
      <c r="N219" s="44"/>
      <c r="O219" s="44"/>
      <c r="P219" s="44"/>
      <c r="Q219" s="44"/>
      <c r="R219" s="44"/>
    </row>
    <row r="220" spans="1:18" ht="9" customHeight="1">
      <c r="A220" s="23"/>
      <c r="B220" s="31" t="s">
        <v>217</v>
      </c>
      <c r="C220" s="13">
        <v>17</v>
      </c>
      <c r="D220" s="48">
        <f>D213</f>
        <v>44933</v>
      </c>
      <c r="E220" s="15" t="str">
        <f>los!C16</f>
        <v>SK K2 Prostějov</v>
      </c>
      <c r="F220" s="15" t="str">
        <f>los!C15</f>
        <v>FBC Tornáda Lutín</v>
      </c>
      <c r="G220" s="32" t="str">
        <f>los!C2</f>
        <v>FBC Traweko Lipník</v>
      </c>
      <c r="H220" s="25"/>
      <c r="J220" s="26"/>
      <c r="K220" s="26"/>
      <c r="L220" s="44"/>
      <c r="M220" s="44"/>
      <c r="N220" s="44"/>
      <c r="O220" s="44"/>
      <c r="P220" s="44"/>
      <c r="Q220" s="44"/>
      <c r="R220" s="44"/>
    </row>
    <row r="221" spans="1:8" ht="9" customHeight="1">
      <c r="A221" s="23"/>
      <c r="B221" s="31" t="s">
        <v>218</v>
      </c>
      <c r="C221" s="13">
        <v>17</v>
      </c>
      <c r="D221" s="48">
        <f>D213</f>
        <v>44933</v>
      </c>
      <c r="E221" s="15" t="str">
        <f>los!C4</f>
        <v>FBC Mohelnice U11</v>
      </c>
      <c r="F221" s="15" t="str">
        <f>los!C3</f>
        <v>Fbc ČD Cargo Šternberk</v>
      </c>
      <c r="G221" s="32" t="str">
        <f>los!C2</f>
        <v>FBC Traweko Lipník</v>
      </c>
      <c r="H221" s="25"/>
    </row>
    <row r="222" spans="1:8" ht="9" customHeight="1">
      <c r="A222" s="23"/>
      <c r="B222" s="33" t="s">
        <v>219</v>
      </c>
      <c r="C222" s="34">
        <v>17</v>
      </c>
      <c r="D222" s="52">
        <f>D213</f>
        <v>44933</v>
      </c>
      <c r="E222" s="35" t="str">
        <f>los!C2</f>
        <v>FBC Traweko Lipník</v>
      </c>
      <c r="F222" s="35" t="str">
        <f>los!C16</f>
        <v>SK K2 Prostějov</v>
      </c>
      <c r="G222" s="36" t="str">
        <f>los!C2</f>
        <v>FBC Traweko Lipník</v>
      </c>
      <c r="H222" s="25"/>
    </row>
    <row r="223" spans="1:8" ht="9.75" customHeight="1">
      <c r="A223" s="37"/>
      <c r="B223" s="38"/>
      <c r="C223" s="39"/>
      <c r="D223" s="53"/>
      <c r="E223" s="40"/>
      <c r="F223" s="40"/>
      <c r="G223" s="39"/>
      <c r="H223" s="41"/>
    </row>
    <row r="224" ht="9.75" customHeight="1">
      <c r="B224" s="14"/>
    </row>
    <row r="225" spans="2:7" ht="9.75" customHeight="1">
      <c r="B225" s="14"/>
      <c r="G225" s="16" t="s">
        <v>0</v>
      </c>
    </row>
    <row r="226" spans="1:8" ht="9.75" customHeight="1">
      <c r="A226" s="17"/>
      <c r="B226" s="18"/>
      <c r="C226" s="19"/>
      <c r="D226" s="49"/>
      <c r="E226" s="20"/>
      <c r="F226" s="20"/>
      <c r="G226" s="21"/>
      <c r="H226" s="22"/>
    </row>
    <row r="227" spans="1:8" ht="9" customHeight="1">
      <c r="A227" s="23"/>
      <c r="B227" s="24" t="s">
        <v>18</v>
      </c>
      <c r="D227" s="50" t="s">
        <v>33</v>
      </c>
      <c r="E227" s="24" t="str">
        <f>los!C11</f>
        <v>FBC Hranice Orli</v>
      </c>
      <c r="F227" s="13"/>
      <c r="H227" s="25"/>
    </row>
    <row r="228" spans="1:8" ht="9" customHeight="1">
      <c r="A228" s="23"/>
      <c r="B228" s="27" t="s">
        <v>220</v>
      </c>
      <c r="C228" s="28">
        <v>18</v>
      </c>
      <c r="D228" s="51">
        <f>los!G18</f>
        <v>44954</v>
      </c>
      <c r="E228" s="29" t="str">
        <f>los!C17</f>
        <v>FBS Olomouc 10</v>
      </c>
      <c r="F228" s="29" t="str">
        <f>los!C7</f>
        <v>Asper Šumperk</v>
      </c>
      <c r="G228" s="30" t="str">
        <f>los!C7</f>
        <v>Asper Šumperk</v>
      </c>
      <c r="H228" s="25"/>
    </row>
    <row r="229" spans="1:8" ht="9" customHeight="1">
      <c r="A229" s="23"/>
      <c r="B229" s="31" t="s">
        <v>221</v>
      </c>
      <c r="C229" s="13">
        <v>18</v>
      </c>
      <c r="D229" s="48">
        <f>D228</f>
        <v>44954</v>
      </c>
      <c r="E229" s="15" t="str">
        <f>los!C13</f>
        <v>FBC Přerov Panteři</v>
      </c>
      <c r="F229" s="15" t="str">
        <f>los!C3</f>
        <v>Fbc ČD Cargo Šternberk</v>
      </c>
      <c r="G229" s="32" t="str">
        <f>los!C7</f>
        <v>Asper Šumperk</v>
      </c>
      <c r="H229" s="25"/>
    </row>
    <row r="230" spans="1:8" ht="9" customHeight="1">
      <c r="A230" s="23"/>
      <c r="B230" s="31" t="s">
        <v>222</v>
      </c>
      <c r="C230" s="13">
        <v>18</v>
      </c>
      <c r="D230" s="48">
        <f>D228</f>
        <v>44954</v>
      </c>
      <c r="E230" s="15" t="str">
        <f>los!C2</f>
        <v>FBC Traweko Lipník</v>
      </c>
      <c r="F230" s="15" t="str">
        <f>los!C17</f>
        <v>FBS Olomouc 10</v>
      </c>
      <c r="G230" s="32" t="str">
        <f>los!C7</f>
        <v>Asper Šumperk</v>
      </c>
      <c r="H230" s="25"/>
    </row>
    <row r="231" spans="1:8" ht="9" customHeight="1">
      <c r="A231" s="23"/>
      <c r="B231" s="31" t="s">
        <v>223</v>
      </c>
      <c r="C231" s="13">
        <v>18</v>
      </c>
      <c r="D231" s="48">
        <f>D228</f>
        <v>44954</v>
      </c>
      <c r="E231" s="15" t="str">
        <f>los!C13</f>
        <v>FBC Přerov Panteři</v>
      </c>
      <c r="F231" s="15" t="str">
        <f>los!C7</f>
        <v>Asper Šumperk</v>
      </c>
      <c r="G231" s="32" t="str">
        <f>los!C7</f>
        <v>Asper Šumperk</v>
      </c>
      <c r="H231" s="25"/>
    </row>
    <row r="232" spans="1:8" ht="9" customHeight="1">
      <c r="A232" s="23"/>
      <c r="B232" s="31" t="s">
        <v>224</v>
      </c>
      <c r="C232" s="13">
        <v>18</v>
      </c>
      <c r="D232" s="48">
        <f>D228</f>
        <v>44954</v>
      </c>
      <c r="E232" s="15" t="str">
        <f>los!C3</f>
        <v>Fbc ČD Cargo Šternberk</v>
      </c>
      <c r="F232" s="15" t="str">
        <f>los!C2</f>
        <v>FBC Traweko Lipník</v>
      </c>
      <c r="G232" s="32" t="str">
        <f>los!C7</f>
        <v>Asper Šumperk</v>
      </c>
      <c r="H232" s="25"/>
    </row>
    <row r="233" spans="1:8" ht="9" customHeight="1">
      <c r="A233" s="23"/>
      <c r="B233" s="31" t="s">
        <v>225</v>
      </c>
      <c r="C233" s="13">
        <v>18</v>
      </c>
      <c r="D233" s="48">
        <f>D228</f>
        <v>44954</v>
      </c>
      <c r="E233" s="15" t="str">
        <f>los!C17</f>
        <v>FBS Olomouc 10</v>
      </c>
      <c r="F233" s="15" t="str">
        <f>los!C13</f>
        <v>FBC Přerov Panteři</v>
      </c>
      <c r="G233" s="32" t="str">
        <f>los!C7</f>
        <v>Asper Šumperk</v>
      </c>
      <c r="H233" s="25"/>
    </row>
    <row r="234" spans="1:8" ht="9" customHeight="1">
      <c r="A234" s="23"/>
      <c r="B234" s="31" t="s">
        <v>226</v>
      </c>
      <c r="C234" s="13">
        <v>18</v>
      </c>
      <c r="D234" s="48">
        <f>D228</f>
        <v>44954</v>
      </c>
      <c r="E234" s="15" t="str">
        <f>los!C7</f>
        <v>Asper Šumperk</v>
      </c>
      <c r="F234" s="15" t="str">
        <f>los!C2</f>
        <v>FBC Traweko Lipník</v>
      </c>
      <c r="G234" s="32" t="str">
        <f>los!C7</f>
        <v>Asper Šumperk</v>
      </c>
      <c r="H234" s="25"/>
    </row>
    <row r="235" spans="1:8" ht="9" customHeight="1">
      <c r="A235" s="23"/>
      <c r="B235" s="31" t="s">
        <v>227</v>
      </c>
      <c r="C235" s="13">
        <v>18</v>
      </c>
      <c r="D235" s="48">
        <f>D228</f>
        <v>44954</v>
      </c>
      <c r="E235" s="15" t="str">
        <f>los!C3</f>
        <v>Fbc ČD Cargo Šternberk</v>
      </c>
      <c r="F235" s="15" t="str">
        <f>los!C17</f>
        <v>FBS Olomouc 10</v>
      </c>
      <c r="G235" s="32" t="str">
        <f>los!C7</f>
        <v>Asper Šumperk</v>
      </c>
      <c r="H235" s="25"/>
    </row>
    <row r="236" spans="1:8" ht="9" customHeight="1">
      <c r="A236" s="23"/>
      <c r="B236" s="31" t="s">
        <v>228</v>
      </c>
      <c r="C236" s="13">
        <v>18</v>
      </c>
      <c r="D236" s="48">
        <f>D228</f>
        <v>44954</v>
      </c>
      <c r="E236" s="15" t="str">
        <f>los!C2</f>
        <v>FBC Traweko Lipník</v>
      </c>
      <c r="F236" s="15" t="str">
        <f>los!C13</f>
        <v>FBC Přerov Panteři</v>
      </c>
      <c r="G236" s="32" t="str">
        <f>los!C7</f>
        <v>Asper Šumperk</v>
      </c>
      <c r="H236" s="25"/>
    </row>
    <row r="237" spans="1:8" ht="9" customHeight="1">
      <c r="A237" s="23"/>
      <c r="B237" s="33" t="s">
        <v>229</v>
      </c>
      <c r="C237" s="34">
        <v>18</v>
      </c>
      <c r="D237" s="52">
        <f>D228</f>
        <v>44954</v>
      </c>
      <c r="E237" s="35" t="str">
        <f>los!C7</f>
        <v>Asper Šumperk</v>
      </c>
      <c r="F237" s="35" t="str">
        <f>los!C3</f>
        <v>Fbc ČD Cargo Šternberk</v>
      </c>
      <c r="G237" s="36" t="str">
        <f>los!C7</f>
        <v>Asper Šumperk</v>
      </c>
      <c r="H237" s="25"/>
    </row>
    <row r="238" spans="1:8" ht="9" customHeight="1">
      <c r="A238" s="23"/>
      <c r="H238" s="25"/>
    </row>
    <row r="239" spans="1:9" ht="9" customHeight="1">
      <c r="A239" s="23"/>
      <c r="B239" s="24" t="s">
        <v>19</v>
      </c>
      <c r="E239" s="42"/>
      <c r="G239" s="15"/>
      <c r="H239" s="25"/>
      <c r="I239" s="14"/>
    </row>
    <row r="240" spans="1:8" ht="9" customHeight="1">
      <c r="A240" s="23"/>
      <c r="B240" s="27" t="s">
        <v>230</v>
      </c>
      <c r="C240" s="28">
        <v>19</v>
      </c>
      <c r="D240" s="51">
        <f>los!G19</f>
        <v>44954</v>
      </c>
      <c r="E240" s="29" t="str">
        <f>los!C6</f>
        <v>FBC Přerov Predátoři</v>
      </c>
      <c r="F240" s="29" t="str">
        <f>los!C5</f>
        <v>FBC Hranice Sokoli</v>
      </c>
      <c r="G240" s="30" t="str">
        <f>los!C5</f>
        <v>FBC Hranice Sokoli</v>
      </c>
      <c r="H240" s="25"/>
    </row>
    <row r="241" spans="1:8" ht="9" customHeight="1">
      <c r="A241" s="23"/>
      <c r="B241" s="31" t="s">
        <v>231</v>
      </c>
      <c r="C241" s="13">
        <v>19</v>
      </c>
      <c r="D241" s="48">
        <f>D240</f>
        <v>44954</v>
      </c>
      <c r="E241" s="15" t="str">
        <f>los!C14</f>
        <v>FBC TJ TATRAN LITOVEL</v>
      </c>
      <c r="F241" s="15" t="str">
        <f>los!C9</f>
        <v>FBS Olomouc 11</v>
      </c>
      <c r="G241" s="32" t="str">
        <f>los!C5</f>
        <v>FBC Hranice Sokoli</v>
      </c>
      <c r="H241" s="25"/>
    </row>
    <row r="242" spans="1:8" ht="9" customHeight="1">
      <c r="A242" s="23"/>
      <c r="B242" s="31" t="s">
        <v>232</v>
      </c>
      <c r="C242" s="13">
        <v>19</v>
      </c>
      <c r="D242" s="48">
        <f>D240</f>
        <v>44954</v>
      </c>
      <c r="E242" s="15" t="str">
        <f>los!C4</f>
        <v>FBC Mohelnice U11</v>
      </c>
      <c r="F242" s="15" t="str">
        <f>los!C6</f>
        <v>FBC Přerov Predátoři</v>
      </c>
      <c r="G242" s="32" t="str">
        <f>los!C5</f>
        <v>FBC Hranice Sokoli</v>
      </c>
      <c r="H242" s="25"/>
    </row>
    <row r="243" spans="1:8" ht="9" customHeight="1">
      <c r="A243" s="23"/>
      <c r="B243" s="31" t="s">
        <v>233</v>
      </c>
      <c r="C243" s="13">
        <v>19</v>
      </c>
      <c r="D243" s="48">
        <f>D240</f>
        <v>44954</v>
      </c>
      <c r="E243" s="15" t="str">
        <f>los!C14</f>
        <v>FBC TJ TATRAN LITOVEL</v>
      </c>
      <c r="F243" s="15" t="str">
        <f>los!C5</f>
        <v>FBC Hranice Sokoli</v>
      </c>
      <c r="G243" s="32" t="str">
        <f>los!C5</f>
        <v>FBC Hranice Sokoli</v>
      </c>
      <c r="H243" s="25"/>
    </row>
    <row r="244" spans="1:8" ht="9" customHeight="1">
      <c r="A244" s="23"/>
      <c r="B244" s="31" t="s">
        <v>234</v>
      </c>
      <c r="C244" s="13">
        <v>19</v>
      </c>
      <c r="D244" s="48">
        <f>D240</f>
        <v>44954</v>
      </c>
      <c r="E244" s="15" t="str">
        <f>los!C9</f>
        <v>FBS Olomouc 11</v>
      </c>
      <c r="F244" s="15" t="str">
        <f>los!C4</f>
        <v>FBC Mohelnice U11</v>
      </c>
      <c r="G244" s="32" t="str">
        <f>los!C5</f>
        <v>FBC Hranice Sokoli</v>
      </c>
      <c r="H244" s="25"/>
    </row>
    <row r="245" spans="1:8" ht="9" customHeight="1">
      <c r="A245" s="23"/>
      <c r="B245" s="31" t="s">
        <v>235</v>
      </c>
      <c r="C245" s="13">
        <v>19</v>
      </c>
      <c r="D245" s="48">
        <f>D240</f>
        <v>44954</v>
      </c>
      <c r="E245" s="15" t="str">
        <f>los!C6</f>
        <v>FBC Přerov Predátoři</v>
      </c>
      <c r="F245" s="15" t="str">
        <f>los!C14</f>
        <v>FBC TJ TATRAN LITOVEL</v>
      </c>
      <c r="G245" s="32" t="str">
        <f>los!C5</f>
        <v>FBC Hranice Sokoli</v>
      </c>
      <c r="H245" s="25"/>
    </row>
    <row r="246" spans="1:8" ht="9" customHeight="1">
      <c r="A246" s="23"/>
      <c r="B246" s="31" t="s">
        <v>236</v>
      </c>
      <c r="C246" s="13">
        <v>19</v>
      </c>
      <c r="D246" s="48">
        <f>D240</f>
        <v>44954</v>
      </c>
      <c r="E246" s="15" t="str">
        <f>los!C5</f>
        <v>FBC Hranice Sokoli</v>
      </c>
      <c r="F246" s="15" t="str">
        <f>los!C4</f>
        <v>FBC Mohelnice U11</v>
      </c>
      <c r="G246" s="32" t="str">
        <f>los!C5</f>
        <v>FBC Hranice Sokoli</v>
      </c>
      <c r="H246" s="25"/>
    </row>
    <row r="247" spans="1:8" ht="9" customHeight="1">
      <c r="A247" s="23"/>
      <c r="B247" s="31" t="s">
        <v>237</v>
      </c>
      <c r="C247" s="13">
        <v>19</v>
      </c>
      <c r="D247" s="48">
        <f>D240</f>
        <v>44954</v>
      </c>
      <c r="E247" s="15" t="str">
        <f>los!C9</f>
        <v>FBS Olomouc 11</v>
      </c>
      <c r="F247" s="15" t="str">
        <f>los!C6</f>
        <v>FBC Přerov Predátoři</v>
      </c>
      <c r="G247" s="32" t="str">
        <f>los!C5</f>
        <v>FBC Hranice Sokoli</v>
      </c>
      <c r="H247" s="25"/>
    </row>
    <row r="248" spans="1:8" ht="9" customHeight="1">
      <c r="A248" s="23"/>
      <c r="B248" s="31" t="s">
        <v>238</v>
      </c>
      <c r="C248" s="13">
        <v>19</v>
      </c>
      <c r="D248" s="48">
        <f>D240</f>
        <v>44954</v>
      </c>
      <c r="E248" s="15" t="str">
        <f>los!C4</f>
        <v>FBC Mohelnice U11</v>
      </c>
      <c r="F248" s="15" t="str">
        <f>los!C14</f>
        <v>FBC TJ TATRAN LITOVEL</v>
      </c>
      <c r="G248" s="32" t="str">
        <f>los!C5</f>
        <v>FBC Hranice Sokoli</v>
      </c>
      <c r="H248" s="25"/>
    </row>
    <row r="249" spans="1:8" ht="9" customHeight="1">
      <c r="A249" s="23"/>
      <c r="B249" s="33" t="s">
        <v>239</v>
      </c>
      <c r="C249" s="34">
        <v>19</v>
      </c>
      <c r="D249" s="52">
        <f>D240</f>
        <v>44954</v>
      </c>
      <c r="E249" s="35" t="str">
        <f>los!C5</f>
        <v>FBC Hranice Sokoli</v>
      </c>
      <c r="F249" s="35" t="str">
        <f>los!C9</f>
        <v>FBS Olomouc 11</v>
      </c>
      <c r="G249" s="36" t="str">
        <f>los!C5</f>
        <v>FBC Hranice Sokoli</v>
      </c>
      <c r="H249" s="25"/>
    </row>
    <row r="250" spans="1:8" ht="9" customHeight="1">
      <c r="A250" s="23"/>
      <c r="B250" s="14"/>
      <c r="H250" s="25"/>
    </row>
    <row r="251" spans="1:8" ht="9" customHeight="1">
      <c r="A251" s="23"/>
      <c r="B251" s="24" t="s">
        <v>20</v>
      </c>
      <c r="E251" s="42"/>
      <c r="G251" s="15"/>
      <c r="H251" s="25"/>
    </row>
    <row r="252" spans="1:8" ht="9" customHeight="1">
      <c r="A252" s="23"/>
      <c r="B252" s="27" t="s">
        <v>240</v>
      </c>
      <c r="C252" s="28">
        <v>20</v>
      </c>
      <c r="D252" s="51">
        <f>los!G20</f>
        <v>44955</v>
      </c>
      <c r="E252" s="29" t="str">
        <f>los!C16</f>
        <v>SK K2 Prostějov</v>
      </c>
      <c r="F252" s="29" t="str">
        <f>los!C8</f>
        <v>FBC Playmakers Prostějov</v>
      </c>
      <c r="G252" s="30" t="str">
        <f>los!C8</f>
        <v>FBC Playmakers Prostějov</v>
      </c>
      <c r="H252" s="25"/>
    </row>
    <row r="253" spans="1:8" ht="9" customHeight="1">
      <c r="A253" s="23"/>
      <c r="B253" s="31" t="s">
        <v>241</v>
      </c>
      <c r="C253" s="13">
        <v>20</v>
      </c>
      <c r="D253" s="48">
        <f>D252</f>
        <v>44955</v>
      </c>
      <c r="E253" s="15" t="str">
        <f>los!C12</f>
        <v>FBC ZŠ Uničov</v>
      </c>
      <c r="F253" s="15" t="str">
        <f>los!C15</f>
        <v>FBC Tornáda Lutín</v>
      </c>
      <c r="G253" s="32" t="str">
        <f>los!C8</f>
        <v>FBC Playmakers Prostějov</v>
      </c>
      <c r="H253" s="25"/>
    </row>
    <row r="254" spans="1:8" ht="9" customHeight="1">
      <c r="A254" s="23"/>
      <c r="B254" s="31" t="s">
        <v>242</v>
      </c>
      <c r="C254" s="13">
        <v>20</v>
      </c>
      <c r="D254" s="48">
        <f>D252</f>
        <v>44955</v>
      </c>
      <c r="E254" s="15" t="str">
        <f>los!C10</f>
        <v>Fbc Secco Šternberk</v>
      </c>
      <c r="F254" s="15" t="str">
        <f>los!C16</f>
        <v>SK K2 Prostějov</v>
      </c>
      <c r="G254" s="32" t="str">
        <f>los!C8</f>
        <v>FBC Playmakers Prostějov</v>
      </c>
      <c r="H254" s="25"/>
    </row>
    <row r="255" spans="1:8" ht="9" customHeight="1">
      <c r="A255" s="23"/>
      <c r="B255" s="31" t="s">
        <v>243</v>
      </c>
      <c r="C255" s="13">
        <v>20</v>
      </c>
      <c r="D255" s="48">
        <f>D252</f>
        <v>44955</v>
      </c>
      <c r="E255" s="15" t="str">
        <f>los!C12</f>
        <v>FBC ZŠ Uničov</v>
      </c>
      <c r="F255" s="15" t="str">
        <f>los!C8</f>
        <v>FBC Playmakers Prostějov</v>
      </c>
      <c r="G255" s="32" t="str">
        <f>los!C8</f>
        <v>FBC Playmakers Prostějov</v>
      </c>
      <c r="H255" s="25"/>
    </row>
    <row r="256" spans="1:8" ht="9" customHeight="1">
      <c r="A256" s="23"/>
      <c r="B256" s="31" t="s">
        <v>244</v>
      </c>
      <c r="C256" s="13">
        <v>20</v>
      </c>
      <c r="D256" s="48">
        <f>D252</f>
        <v>44955</v>
      </c>
      <c r="E256" s="15" t="str">
        <f>los!C15</f>
        <v>FBC Tornáda Lutín</v>
      </c>
      <c r="F256" s="15" t="str">
        <f>los!C10</f>
        <v>Fbc Secco Šternberk</v>
      </c>
      <c r="G256" s="32" t="str">
        <f>los!C8</f>
        <v>FBC Playmakers Prostějov</v>
      </c>
      <c r="H256" s="25"/>
    </row>
    <row r="257" spans="1:16" ht="9" customHeight="1">
      <c r="A257" s="23"/>
      <c r="B257" s="31" t="s">
        <v>245</v>
      </c>
      <c r="C257" s="13">
        <v>20</v>
      </c>
      <c r="D257" s="48">
        <f>D252</f>
        <v>44955</v>
      </c>
      <c r="E257" s="15" t="str">
        <f>los!C16</f>
        <v>SK K2 Prostějov</v>
      </c>
      <c r="F257" s="15" t="str">
        <f>los!C12</f>
        <v>FBC ZŠ Uničov</v>
      </c>
      <c r="G257" s="32" t="str">
        <f>los!C8</f>
        <v>FBC Playmakers Prostějov</v>
      </c>
      <c r="H257" s="25"/>
      <c r="J257" s="26"/>
      <c r="K257" s="26"/>
      <c r="L257" s="44"/>
      <c r="M257" s="44"/>
      <c r="N257" s="44"/>
      <c r="O257" s="44"/>
      <c r="P257" s="44"/>
    </row>
    <row r="258" spans="1:16" ht="9" customHeight="1">
      <c r="A258" s="23"/>
      <c r="B258" s="31" t="s">
        <v>246</v>
      </c>
      <c r="C258" s="13">
        <v>20</v>
      </c>
      <c r="D258" s="48">
        <f>D252</f>
        <v>44955</v>
      </c>
      <c r="E258" s="15" t="str">
        <f>los!C8</f>
        <v>FBC Playmakers Prostějov</v>
      </c>
      <c r="F258" s="15" t="str">
        <f>los!C10</f>
        <v>Fbc Secco Šternberk</v>
      </c>
      <c r="G258" s="32" t="str">
        <f>los!C8</f>
        <v>FBC Playmakers Prostějov</v>
      </c>
      <c r="H258" s="25"/>
      <c r="J258" s="26"/>
      <c r="K258" s="26"/>
      <c r="L258" s="44"/>
      <c r="M258" s="44"/>
      <c r="N258" s="44"/>
      <c r="O258" s="44"/>
      <c r="P258" s="44"/>
    </row>
    <row r="259" spans="1:16" ht="9" customHeight="1">
      <c r="A259" s="23"/>
      <c r="B259" s="31" t="s">
        <v>247</v>
      </c>
      <c r="C259" s="13">
        <v>20</v>
      </c>
      <c r="D259" s="48">
        <f>D252</f>
        <v>44955</v>
      </c>
      <c r="E259" s="15" t="str">
        <f>los!C15</f>
        <v>FBC Tornáda Lutín</v>
      </c>
      <c r="F259" s="15" t="str">
        <f>los!C16</f>
        <v>SK K2 Prostějov</v>
      </c>
      <c r="G259" s="32" t="str">
        <f>los!C8</f>
        <v>FBC Playmakers Prostějov</v>
      </c>
      <c r="H259" s="25"/>
      <c r="J259" s="26"/>
      <c r="K259" s="26"/>
      <c r="L259" s="44"/>
      <c r="M259" s="44"/>
      <c r="N259" s="44"/>
      <c r="O259" s="44"/>
      <c r="P259" s="44"/>
    </row>
    <row r="260" spans="1:8" ht="9" customHeight="1">
      <c r="A260" s="23"/>
      <c r="B260" s="31" t="s">
        <v>248</v>
      </c>
      <c r="C260" s="13">
        <v>20</v>
      </c>
      <c r="D260" s="48">
        <f>D252</f>
        <v>44955</v>
      </c>
      <c r="E260" s="15" t="str">
        <f>los!C10</f>
        <v>Fbc Secco Šternberk</v>
      </c>
      <c r="F260" s="15" t="str">
        <f>los!C12</f>
        <v>FBC ZŠ Uničov</v>
      </c>
      <c r="G260" s="32" t="str">
        <f>los!C8</f>
        <v>FBC Playmakers Prostějov</v>
      </c>
      <c r="H260" s="25"/>
    </row>
    <row r="261" spans="1:8" ht="9" customHeight="1">
      <c r="A261" s="23"/>
      <c r="B261" s="31" t="s">
        <v>249</v>
      </c>
      <c r="C261" s="13">
        <v>20</v>
      </c>
      <c r="D261" s="52">
        <f>D252</f>
        <v>44955</v>
      </c>
      <c r="E261" s="15" t="str">
        <f>los!C8</f>
        <v>FBC Playmakers Prostějov</v>
      </c>
      <c r="F261" s="15" t="str">
        <f>los!C15</f>
        <v>FBC Tornáda Lutín</v>
      </c>
      <c r="G261" s="32" t="str">
        <f>los!C8</f>
        <v>FBC Playmakers Prostějov</v>
      </c>
      <c r="H261" s="25"/>
    </row>
    <row r="262" spans="1:8" ht="9.75" customHeight="1">
      <c r="A262" s="37"/>
      <c r="B262" s="45"/>
      <c r="C262" s="39"/>
      <c r="D262" s="53"/>
      <c r="E262" s="40"/>
      <c r="F262" s="40"/>
      <c r="G262" s="46"/>
      <c r="H262" s="41"/>
    </row>
    <row r="264" ht="9.75" customHeight="1">
      <c r="G264" s="16" t="s">
        <v>0</v>
      </c>
    </row>
    <row r="265" spans="1:8" ht="9.75" customHeight="1">
      <c r="A265" s="17"/>
      <c r="B265" s="18"/>
      <c r="C265" s="19"/>
      <c r="D265" s="49"/>
      <c r="E265" s="20"/>
      <c r="F265" s="20"/>
      <c r="G265" s="21"/>
      <c r="H265" s="22"/>
    </row>
    <row r="266" spans="1:8" ht="9" customHeight="1">
      <c r="A266" s="23"/>
      <c r="B266" s="24" t="s">
        <v>21</v>
      </c>
      <c r="D266" s="50" t="s">
        <v>33</v>
      </c>
      <c r="E266" s="24" t="str">
        <f>los!C2</f>
        <v>FBC Traweko Lipník</v>
      </c>
      <c r="F266" s="13"/>
      <c r="H266" s="25"/>
    </row>
    <row r="267" spans="1:8" ht="9" customHeight="1">
      <c r="A267" s="23"/>
      <c r="B267" s="27" t="s">
        <v>250</v>
      </c>
      <c r="C267" s="28">
        <v>21</v>
      </c>
      <c r="D267" s="51">
        <f>los!G21</f>
        <v>44975</v>
      </c>
      <c r="E267" s="29" t="str">
        <f>los!C17</f>
        <v>FBS Olomouc 10</v>
      </c>
      <c r="F267" s="29" t="str">
        <f>los!C4</f>
        <v>FBC Mohelnice U11</v>
      </c>
      <c r="G267" s="30" t="str">
        <f>los!C4</f>
        <v>FBC Mohelnice U11</v>
      </c>
      <c r="H267" s="25"/>
    </row>
    <row r="268" spans="1:8" ht="9" customHeight="1">
      <c r="A268" s="23"/>
      <c r="B268" s="31" t="s">
        <v>251</v>
      </c>
      <c r="C268" s="13">
        <v>21</v>
      </c>
      <c r="D268" s="48">
        <f>D267</f>
        <v>44975</v>
      </c>
      <c r="E268" s="15" t="str">
        <f>los!C15</f>
        <v>FBC Tornáda Lutín</v>
      </c>
      <c r="F268" s="15" t="str">
        <f>los!C16</f>
        <v>SK K2 Prostějov</v>
      </c>
      <c r="G268" s="32" t="str">
        <f>los!C4</f>
        <v>FBC Mohelnice U11</v>
      </c>
      <c r="H268" s="25"/>
    </row>
    <row r="269" spans="1:8" ht="9" customHeight="1">
      <c r="A269" s="23"/>
      <c r="B269" s="31" t="s">
        <v>252</v>
      </c>
      <c r="C269" s="13">
        <v>21</v>
      </c>
      <c r="D269" s="48">
        <f>D267</f>
        <v>44975</v>
      </c>
      <c r="E269" s="15" t="str">
        <f>los!C11</f>
        <v>FBC Hranice Orli</v>
      </c>
      <c r="F269" s="15" t="str">
        <f>los!C17</f>
        <v>FBS Olomouc 10</v>
      </c>
      <c r="G269" s="32" t="str">
        <f>los!C4</f>
        <v>FBC Mohelnice U11</v>
      </c>
      <c r="H269" s="25"/>
    </row>
    <row r="270" spans="1:8" ht="9" customHeight="1">
      <c r="A270" s="23"/>
      <c r="B270" s="31" t="s">
        <v>253</v>
      </c>
      <c r="C270" s="13">
        <v>21</v>
      </c>
      <c r="D270" s="48">
        <f>D267</f>
        <v>44975</v>
      </c>
      <c r="E270" s="15" t="str">
        <f>los!C15</f>
        <v>FBC Tornáda Lutín</v>
      </c>
      <c r="F270" s="15" t="str">
        <f>los!C4</f>
        <v>FBC Mohelnice U11</v>
      </c>
      <c r="G270" s="32" t="str">
        <f>los!C4</f>
        <v>FBC Mohelnice U11</v>
      </c>
      <c r="H270" s="25"/>
    </row>
    <row r="271" spans="1:8" ht="9" customHeight="1">
      <c r="A271" s="23"/>
      <c r="B271" s="31" t="s">
        <v>254</v>
      </c>
      <c r="C271" s="13">
        <v>21</v>
      </c>
      <c r="D271" s="48">
        <f>D267</f>
        <v>44975</v>
      </c>
      <c r="E271" s="15" t="str">
        <f>los!C16</f>
        <v>SK K2 Prostějov</v>
      </c>
      <c r="F271" s="15" t="str">
        <f>los!C11</f>
        <v>FBC Hranice Orli</v>
      </c>
      <c r="G271" s="32" t="str">
        <f>los!C4</f>
        <v>FBC Mohelnice U11</v>
      </c>
      <c r="H271" s="25"/>
    </row>
    <row r="272" spans="1:8" ht="9" customHeight="1">
      <c r="A272" s="23"/>
      <c r="B272" s="31" t="s">
        <v>255</v>
      </c>
      <c r="C272" s="13">
        <v>21</v>
      </c>
      <c r="D272" s="48">
        <f>D267</f>
        <v>44975</v>
      </c>
      <c r="E272" s="15" t="str">
        <f>los!C17</f>
        <v>FBS Olomouc 10</v>
      </c>
      <c r="F272" s="15" t="str">
        <f>los!C15</f>
        <v>FBC Tornáda Lutín</v>
      </c>
      <c r="G272" s="32" t="str">
        <f>los!C4</f>
        <v>FBC Mohelnice U11</v>
      </c>
      <c r="H272" s="25"/>
    </row>
    <row r="273" spans="1:8" ht="9" customHeight="1">
      <c r="A273" s="23"/>
      <c r="B273" s="31" t="s">
        <v>256</v>
      </c>
      <c r="C273" s="13">
        <v>21</v>
      </c>
      <c r="D273" s="48">
        <f>D267</f>
        <v>44975</v>
      </c>
      <c r="E273" s="15" t="str">
        <f>los!C4</f>
        <v>FBC Mohelnice U11</v>
      </c>
      <c r="F273" s="15" t="str">
        <f>los!C11</f>
        <v>FBC Hranice Orli</v>
      </c>
      <c r="G273" s="32" t="str">
        <f>los!C4</f>
        <v>FBC Mohelnice U11</v>
      </c>
      <c r="H273" s="25"/>
    </row>
    <row r="274" spans="1:8" ht="9" customHeight="1">
      <c r="A274" s="23"/>
      <c r="B274" s="31" t="s">
        <v>257</v>
      </c>
      <c r="C274" s="13">
        <v>21</v>
      </c>
      <c r="D274" s="48">
        <f>D267</f>
        <v>44975</v>
      </c>
      <c r="E274" s="15" t="str">
        <f>los!C16</f>
        <v>SK K2 Prostějov</v>
      </c>
      <c r="F274" s="15" t="str">
        <f>los!C17</f>
        <v>FBS Olomouc 10</v>
      </c>
      <c r="G274" s="32" t="str">
        <f>los!C4</f>
        <v>FBC Mohelnice U11</v>
      </c>
      <c r="H274" s="25"/>
    </row>
    <row r="275" spans="1:8" ht="9" customHeight="1">
      <c r="A275" s="23"/>
      <c r="B275" s="31" t="s">
        <v>258</v>
      </c>
      <c r="C275" s="13">
        <v>21</v>
      </c>
      <c r="D275" s="48">
        <f>D267</f>
        <v>44975</v>
      </c>
      <c r="E275" s="15" t="str">
        <f>los!C11</f>
        <v>FBC Hranice Orli</v>
      </c>
      <c r="F275" s="15" t="str">
        <f>los!C15</f>
        <v>FBC Tornáda Lutín</v>
      </c>
      <c r="G275" s="32" t="str">
        <f>los!C4</f>
        <v>FBC Mohelnice U11</v>
      </c>
      <c r="H275" s="25"/>
    </row>
    <row r="276" spans="1:8" ht="9" customHeight="1">
      <c r="A276" s="23"/>
      <c r="B276" s="33" t="s">
        <v>259</v>
      </c>
      <c r="C276" s="34">
        <v>21</v>
      </c>
      <c r="D276" s="52">
        <f>D267</f>
        <v>44975</v>
      </c>
      <c r="E276" s="35" t="str">
        <f>los!C4</f>
        <v>FBC Mohelnice U11</v>
      </c>
      <c r="F276" s="35" t="str">
        <f>los!C16</f>
        <v>SK K2 Prostějov</v>
      </c>
      <c r="G276" s="36" t="str">
        <f>los!C4</f>
        <v>FBC Mohelnice U11</v>
      </c>
      <c r="H276" s="25"/>
    </row>
    <row r="277" spans="1:8" ht="9" customHeight="1">
      <c r="A277" s="23"/>
      <c r="H277" s="25"/>
    </row>
    <row r="278" spans="1:9" ht="9" customHeight="1">
      <c r="A278" s="23"/>
      <c r="B278" s="24" t="s">
        <v>22</v>
      </c>
      <c r="E278" s="42"/>
      <c r="G278" s="15"/>
      <c r="H278" s="25"/>
      <c r="I278" s="14"/>
    </row>
    <row r="279" spans="1:8" ht="9" customHeight="1">
      <c r="A279" s="23"/>
      <c r="B279" s="27" t="s">
        <v>260</v>
      </c>
      <c r="C279" s="28">
        <v>22</v>
      </c>
      <c r="D279" s="51">
        <f>los!G22</f>
        <v>44976</v>
      </c>
      <c r="E279" s="29" t="str">
        <f>los!C12</f>
        <v>FBC ZŠ Uničov</v>
      </c>
      <c r="F279" s="29" t="str">
        <f>los!C3</f>
        <v>Fbc ČD Cargo Šternberk</v>
      </c>
      <c r="G279" s="30" t="str">
        <f>los!C3</f>
        <v>Fbc ČD Cargo Šternberk</v>
      </c>
      <c r="H279" s="25"/>
    </row>
    <row r="280" spans="1:8" ht="9" customHeight="1">
      <c r="A280" s="23"/>
      <c r="B280" s="31" t="s">
        <v>261</v>
      </c>
      <c r="C280" s="13">
        <v>22</v>
      </c>
      <c r="D280" s="48">
        <f>D279</f>
        <v>44976</v>
      </c>
      <c r="E280" s="15" t="str">
        <f>los!C13</f>
        <v>FBC Přerov Panteři</v>
      </c>
      <c r="F280" s="15" t="str">
        <f>los!C14</f>
        <v>FBC TJ TATRAN LITOVEL</v>
      </c>
      <c r="G280" s="32" t="str">
        <f>los!C3</f>
        <v>Fbc ČD Cargo Šternberk</v>
      </c>
      <c r="H280" s="25"/>
    </row>
    <row r="281" spans="1:8" ht="9" customHeight="1">
      <c r="A281" s="23"/>
      <c r="B281" s="31" t="s">
        <v>262</v>
      </c>
      <c r="C281" s="13">
        <v>22</v>
      </c>
      <c r="D281" s="48">
        <f>D279</f>
        <v>44976</v>
      </c>
      <c r="E281" s="15" t="str">
        <f>los!C5</f>
        <v>FBC Hranice Sokoli</v>
      </c>
      <c r="F281" s="15" t="str">
        <f>los!C12</f>
        <v>FBC ZŠ Uničov</v>
      </c>
      <c r="G281" s="32" t="str">
        <f>los!C3</f>
        <v>Fbc ČD Cargo Šternberk</v>
      </c>
      <c r="H281" s="25"/>
    </row>
    <row r="282" spans="1:8" ht="9" customHeight="1">
      <c r="A282" s="23"/>
      <c r="B282" s="31" t="s">
        <v>263</v>
      </c>
      <c r="C282" s="13">
        <v>22</v>
      </c>
      <c r="D282" s="48">
        <f>D279</f>
        <v>44976</v>
      </c>
      <c r="E282" s="15" t="str">
        <f>los!C13</f>
        <v>FBC Přerov Panteři</v>
      </c>
      <c r="F282" s="15" t="str">
        <f>los!C3</f>
        <v>Fbc ČD Cargo Šternberk</v>
      </c>
      <c r="G282" s="32" t="str">
        <f>los!C3</f>
        <v>Fbc ČD Cargo Šternberk</v>
      </c>
      <c r="H282" s="25"/>
    </row>
    <row r="283" spans="1:8" ht="9" customHeight="1">
      <c r="A283" s="23"/>
      <c r="B283" s="31" t="s">
        <v>264</v>
      </c>
      <c r="C283" s="13">
        <v>22</v>
      </c>
      <c r="D283" s="48">
        <f>D279</f>
        <v>44976</v>
      </c>
      <c r="E283" s="15" t="str">
        <f>los!C14</f>
        <v>FBC TJ TATRAN LITOVEL</v>
      </c>
      <c r="F283" s="15" t="str">
        <f>los!C5</f>
        <v>FBC Hranice Sokoli</v>
      </c>
      <c r="G283" s="32" t="str">
        <f>los!C3</f>
        <v>Fbc ČD Cargo Šternberk</v>
      </c>
      <c r="H283" s="25"/>
    </row>
    <row r="284" spans="1:8" ht="9" customHeight="1">
      <c r="A284" s="23"/>
      <c r="B284" s="31" t="s">
        <v>265</v>
      </c>
      <c r="C284" s="13">
        <v>22</v>
      </c>
      <c r="D284" s="48">
        <f>D279</f>
        <v>44976</v>
      </c>
      <c r="E284" s="15" t="str">
        <f>los!C12</f>
        <v>FBC ZŠ Uničov</v>
      </c>
      <c r="F284" s="15" t="str">
        <f>los!C13</f>
        <v>FBC Přerov Panteři</v>
      </c>
      <c r="G284" s="32" t="str">
        <f>los!C3</f>
        <v>Fbc ČD Cargo Šternberk</v>
      </c>
      <c r="H284" s="25"/>
    </row>
    <row r="285" spans="1:8" ht="9" customHeight="1">
      <c r="A285" s="23"/>
      <c r="B285" s="31" t="s">
        <v>266</v>
      </c>
      <c r="C285" s="13">
        <v>22</v>
      </c>
      <c r="D285" s="48">
        <f>D279</f>
        <v>44976</v>
      </c>
      <c r="E285" s="15" t="str">
        <f>los!C3</f>
        <v>Fbc ČD Cargo Šternberk</v>
      </c>
      <c r="F285" s="15" t="str">
        <f>los!C5</f>
        <v>FBC Hranice Sokoli</v>
      </c>
      <c r="G285" s="32" t="str">
        <f>los!C3</f>
        <v>Fbc ČD Cargo Šternberk</v>
      </c>
      <c r="H285" s="25"/>
    </row>
    <row r="286" spans="1:8" ht="9" customHeight="1">
      <c r="A286" s="23"/>
      <c r="B286" s="31" t="s">
        <v>267</v>
      </c>
      <c r="C286" s="13">
        <v>22</v>
      </c>
      <c r="D286" s="48">
        <f>D279</f>
        <v>44976</v>
      </c>
      <c r="E286" s="15" t="str">
        <f>los!C14</f>
        <v>FBC TJ TATRAN LITOVEL</v>
      </c>
      <c r="F286" s="15" t="str">
        <f>los!C12</f>
        <v>FBC ZŠ Uničov</v>
      </c>
      <c r="G286" s="32" t="str">
        <f>los!C3</f>
        <v>Fbc ČD Cargo Šternberk</v>
      </c>
      <c r="H286" s="25"/>
    </row>
    <row r="287" spans="1:8" ht="9" customHeight="1">
      <c r="A287" s="23"/>
      <c r="B287" s="31" t="s">
        <v>268</v>
      </c>
      <c r="C287" s="13">
        <v>22</v>
      </c>
      <c r="D287" s="48">
        <f>D279</f>
        <v>44976</v>
      </c>
      <c r="E287" s="15" t="str">
        <f>los!C5</f>
        <v>FBC Hranice Sokoli</v>
      </c>
      <c r="F287" s="15" t="str">
        <f>los!C13</f>
        <v>FBC Přerov Panteři</v>
      </c>
      <c r="G287" s="32" t="str">
        <f>los!C3</f>
        <v>Fbc ČD Cargo Šternberk</v>
      </c>
      <c r="H287" s="25"/>
    </row>
    <row r="288" spans="1:8" ht="9" customHeight="1">
      <c r="A288" s="23"/>
      <c r="B288" s="33" t="s">
        <v>269</v>
      </c>
      <c r="C288" s="34">
        <v>22</v>
      </c>
      <c r="D288" s="52">
        <f>D279</f>
        <v>44976</v>
      </c>
      <c r="E288" s="35" t="str">
        <f>los!C3</f>
        <v>Fbc ČD Cargo Šternberk</v>
      </c>
      <c r="F288" s="35" t="str">
        <f>los!C14</f>
        <v>FBC TJ TATRAN LITOVEL</v>
      </c>
      <c r="G288" s="36" t="str">
        <f>los!C3</f>
        <v>Fbc ČD Cargo Šternberk</v>
      </c>
      <c r="H288" s="25"/>
    </row>
    <row r="289" spans="1:8" ht="9" customHeight="1">
      <c r="A289" s="23"/>
      <c r="B289" s="14"/>
      <c r="H289" s="25"/>
    </row>
    <row r="290" spans="1:8" ht="9" customHeight="1">
      <c r="A290" s="23"/>
      <c r="B290" s="24" t="s">
        <v>23</v>
      </c>
      <c r="E290" s="42"/>
      <c r="G290" s="15"/>
      <c r="H290" s="25"/>
    </row>
    <row r="291" spans="1:8" ht="9" customHeight="1">
      <c r="A291" s="23"/>
      <c r="B291" s="27" t="s">
        <v>270</v>
      </c>
      <c r="C291" s="28">
        <v>23</v>
      </c>
      <c r="D291" s="51">
        <f>los!G23</f>
        <v>44976</v>
      </c>
      <c r="E291" s="29" t="str">
        <f>los!C9</f>
        <v>FBS Olomouc 11</v>
      </c>
      <c r="F291" s="29" t="str">
        <f>los!C6</f>
        <v>FBC Přerov Predátoři</v>
      </c>
      <c r="G291" s="30" t="str">
        <f>los!C6</f>
        <v>FBC Přerov Predátoři</v>
      </c>
      <c r="H291" s="25"/>
    </row>
    <row r="292" spans="1:8" ht="9" customHeight="1">
      <c r="A292" s="23"/>
      <c r="B292" s="31" t="s">
        <v>271</v>
      </c>
      <c r="C292" s="13">
        <v>23</v>
      </c>
      <c r="D292" s="48">
        <f>D291</f>
        <v>44976</v>
      </c>
      <c r="E292" s="15" t="str">
        <f>los!C8</f>
        <v>FBC Playmakers Prostějov</v>
      </c>
      <c r="F292" s="15" t="str">
        <f>los!C10</f>
        <v>Fbc Secco Šternberk</v>
      </c>
      <c r="G292" s="32" t="str">
        <f>los!C6</f>
        <v>FBC Přerov Predátoři</v>
      </c>
      <c r="H292" s="25"/>
    </row>
    <row r="293" spans="1:8" ht="9" customHeight="1">
      <c r="A293" s="23"/>
      <c r="B293" s="31" t="s">
        <v>272</v>
      </c>
      <c r="C293" s="13">
        <v>23</v>
      </c>
      <c r="D293" s="48">
        <f>D291</f>
        <v>44976</v>
      </c>
      <c r="E293" s="15" t="str">
        <f>los!C7</f>
        <v>Asper Šumperk</v>
      </c>
      <c r="F293" s="15" t="str">
        <f>los!C9</f>
        <v>FBS Olomouc 11</v>
      </c>
      <c r="G293" s="32" t="str">
        <f>los!C6</f>
        <v>FBC Přerov Predátoři</v>
      </c>
      <c r="H293" s="25"/>
    </row>
    <row r="294" spans="1:8" ht="9" customHeight="1">
      <c r="A294" s="23"/>
      <c r="B294" s="31" t="s">
        <v>273</v>
      </c>
      <c r="C294" s="13">
        <v>23</v>
      </c>
      <c r="D294" s="48">
        <f>D291</f>
        <v>44976</v>
      </c>
      <c r="E294" s="15" t="str">
        <f>los!C8</f>
        <v>FBC Playmakers Prostějov</v>
      </c>
      <c r="F294" s="15" t="str">
        <f>los!C6</f>
        <v>FBC Přerov Predátoři</v>
      </c>
      <c r="G294" s="32" t="str">
        <f>los!C6</f>
        <v>FBC Přerov Predátoři</v>
      </c>
      <c r="H294" s="25"/>
    </row>
    <row r="295" spans="1:8" ht="9" customHeight="1">
      <c r="A295" s="23"/>
      <c r="B295" s="31" t="s">
        <v>274</v>
      </c>
      <c r="C295" s="13">
        <v>23</v>
      </c>
      <c r="D295" s="48">
        <f>D291</f>
        <v>44976</v>
      </c>
      <c r="E295" s="15" t="str">
        <f>los!C10</f>
        <v>Fbc Secco Šternberk</v>
      </c>
      <c r="F295" s="15" t="str">
        <f>los!C7</f>
        <v>Asper Šumperk</v>
      </c>
      <c r="G295" s="32" t="str">
        <f>los!C6</f>
        <v>FBC Přerov Predátoři</v>
      </c>
      <c r="H295" s="25"/>
    </row>
    <row r="296" spans="1:8" ht="9" customHeight="1">
      <c r="A296" s="23"/>
      <c r="B296" s="31" t="s">
        <v>275</v>
      </c>
      <c r="C296" s="13">
        <v>23</v>
      </c>
      <c r="D296" s="48">
        <f>D291</f>
        <v>44976</v>
      </c>
      <c r="E296" s="15" t="str">
        <f>los!C9</f>
        <v>FBS Olomouc 11</v>
      </c>
      <c r="F296" s="15" t="str">
        <f>los!C8</f>
        <v>FBC Playmakers Prostějov</v>
      </c>
      <c r="G296" s="32" t="str">
        <f>los!C6</f>
        <v>FBC Přerov Predátoři</v>
      </c>
      <c r="H296" s="25"/>
    </row>
    <row r="297" spans="1:16" ht="9" customHeight="1">
      <c r="A297" s="23"/>
      <c r="B297" s="31" t="s">
        <v>276</v>
      </c>
      <c r="C297" s="13">
        <v>23</v>
      </c>
      <c r="D297" s="48">
        <f>D291</f>
        <v>44976</v>
      </c>
      <c r="E297" s="15" t="str">
        <f>los!C6</f>
        <v>FBC Přerov Predátoři</v>
      </c>
      <c r="F297" s="15" t="str">
        <f>los!C7</f>
        <v>Asper Šumperk</v>
      </c>
      <c r="G297" s="32" t="str">
        <f>los!C6</f>
        <v>FBC Přerov Predátoři</v>
      </c>
      <c r="H297" s="25"/>
      <c r="J297" s="26"/>
      <c r="K297" s="26"/>
      <c r="L297" s="44"/>
      <c r="M297" s="44"/>
      <c r="N297" s="44"/>
      <c r="O297" s="44"/>
      <c r="P297" s="44"/>
    </row>
    <row r="298" spans="1:16" ht="9" customHeight="1">
      <c r="A298" s="23"/>
      <c r="B298" s="31" t="s">
        <v>277</v>
      </c>
      <c r="C298" s="13">
        <v>23</v>
      </c>
      <c r="D298" s="48">
        <f>D291</f>
        <v>44976</v>
      </c>
      <c r="E298" s="15" t="str">
        <f>los!C10</f>
        <v>Fbc Secco Šternberk</v>
      </c>
      <c r="F298" s="15" t="str">
        <f>los!C9</f>
        <v>FBS Olomouc 11</v>
      </c>
      <c r="G298" s="32" t="str">
        <f>los!C6</f>
        <v>FBC Přerov Predátoři</v>
      </c>
      <c r="H298" s="25"/>
      <c r="J298" s="26"/>
      <c r="K298" s="26"/>
      <c r="L298" s="44"/>
      <c r="M298" s="44"/>
      <c r="N298" s="44"/>
      <c r="O298" s="44"/>
      <c r="P298" s="44"/>
    </row>
    <row r="299" spans="1:16" ht="9" customHeight="1">
      <c r="A299" s="23"/>
      <c r="B299" s="31" t="s">
        <v>278</v>
      </c>
      <c r="C299" s="13">
        <v>23</v>
      </c>
      <c r="D299" s="48">
        <f>D291</f>
        <v>44976</v>
      </c>
      <c r="E299" s="15" t="str">
        <f>los!C7</f>
        <v>Asper Šumperk</v>
      </c>
      <c r="F299" s="15" t="str">
        <f>los!C8</f>
        <v>FBC Playmakers Prostějov</v>
      </c>
      <c r="G299" s="32" t="str">
        <f>los!C6</f>
        <v>FBC Přerov Predátoři</v>
      </c>
      <c r="H299" s="25"/>
      <c r="J299" s="26"/>
      <c r="K299" s="26"/>
      <c r="L299" s="44"/>
      <c r="M299" s="44"/>
      <c r="N299" s="44"/>
      <c r="O299" s="44"/>
      <c r="P299" s="44"/>
    </row>
    <row r="300" spans="1:8" ht="9" customHeight="1">
      <c r="A300" s="23"/>
      <c r="B300" s="33" t="s">
        <v>279</v>
      </c>
      <c r="C300" s="34">
        <v>23</v>
      </c>
      <c r="D300" s="52">
        <f>D291</f>
        <v>44976</v>
      </c>
      <c r="E300" s="35" t="str">
        <f>los!C6</f>
        <v>FBC Přerov Predátoři</v>
      </c>
      <c r="F300" s="35" t="str">
        <f>los!C10</f>
        <v>Fbc Secco Šternberk</v>
      </c>
      <c r="G300" s="36" t="str">
        <f>los!C6</f>
        <v>FBC Přerov Predátoři</v>
      </c>
      <c r="H300" s="25"/>
    </row>
    <row r="301" spans="1:8" ht="9.75" customHeight="1">
      <c r="A301" s="37"/>
      <c r="B301" s="38"/>
      <c r="C301" s="39"/>
      <c r="D301" s="53"/>
      <c r="E301" s="40"/>
      <c r="F301" s="40"/>
      <c r="G301" s="39"/>
      <c r="H301" s="41"/>
    </row>
    <row r="302" spans="2:7" ht="9.75">
      <c r="B302" s="14"/>
      <c r="G302" s="16"/>
    </row>
    <row r="303" spans="2:7" ht="9.75" customHeight="1">
      <c r="B303" s="14"/>
      <c r="G303" s="16" t="s">
        <v>0</v>
      </c>
    </row>
    <row r="304" spans="1:8" ht="9" customHeight="1">
      <c r="A304" s="17"/>
      <c r="B304" s="18"/>
      <c r="C304" s="19"/>
      <c r="D304" s="49"/>
      <c r="E304" s="20"/>
      <c r="F304" s="20"/>
      <c r="G304" s="21"/>
      <c r="H304" s="22"/>
    </row>
    <row r="305" spans="1:8" ht="9" customHeight="1">
      <c r="A305" s="23"/>
      <c r="B305" s="24" t="s">
        <v>24</v>
      </c>
      <c r="D305" s="50" t="s">
        <v>33</v>
      </c>
      <c r="E305" s="24" t="str">
        <f>los!C3</f>
        <v>Fbc ČD Cargo Šternberk</v>
      </c>
      <c r="F305" s="13"/>
      <c r="H305" s="25"/>
    </row>
    <row r="306" spans="1:8" ht="9" customHeight="1">
      <c r="A306" s="23"/>
      <c r="B306" s="27" t="s">
        <v>280</v>
      </c>
      <c r="C306" s="28">
        <v>24</v>
      </c>
      <c r="D306" s="51">
        <f>los!G24</f>
        <v>44989</v>
      </c>
      <c r="E306" s="29" t="str">
        <f>los!C6</f>
        <v>FBC Přerov Predátoři</v>
      </c>
      <c r="F306" s="29" t="str">
        <f>los!C13</f>
        <v>FBC Přerov Panteři</v>
      </c>
      <c r="G306" s="30" t="str">
        <f>los!C13</f>
        <v>FBC Přerov Panteři</v>
      </c>
      <c r="H306" s="25"/>
    </row>
    <row r="307" spans="1:8" ht="9" customHeight="1">
      <c r="A307" s="23"/>
      <c r="B307" s="31" t="s">
        <v>281</v>
      </c>
      <c r="C307" s="13">
        <v>24</v>
      </c>
      <c r="D307" s="48">
        <f>D306</f>
        <v>44989</v>
      </c>
      <c r="E307" s="15" t="str">
        <f>los!C8</f>
        <v>FBC Playmakers Prostějov</v>
      </c>
      <c r="F307" s="15" t="str">
        <f>los!C2</f>
        <v>FBC Traweko Lipník</v>
      </c>
      <c r="G307" s="32" t="str">
        <f>los!C13</f>
        <v>FBC Přerov Panteři</v>
      </c>
      <c r="H307" s="25"/>
    </row>
    <row r="308" spans="1:8" ht="9" customHeight="1">
      <c r="A308" s="23"/>
      <c r="B308" s="31" t="s">
        <v>282</v>
      </c>
      <c r="C308" s="13">
        <v>24</v>
      </c>
      <c r="D308" s="48">
        <f>D306</f>
        <v>44989</v>
      </c>
      <c r="E308" s="15" t="str">
        <f>los!C4</f>
        <v>FBC Mohelnice U11</v>
      </c>
      <c r="F308" s="15" t="str">
        <f>los!C6</f>
        <v>FBC Přerov Predátoři</v>
      </c>
      <c r="G308" s="32" t="str">
        <f>los!C13</f>
        <v>FBC Přerov Panteři</v>
      </c>
      <c r="H308" s="25"/>
    </row>
    <row r="309" spans="1:8" ht="9" customHeight="1">
      <c r="A309" s="23"/>
      <c r="B309" s="31" t="s">
        <v>283</v>
      </c>
      <c r="C309" s="13">
        <v>24</v>
      </c>
      <c r="D309" s="48">
        <f>D306</f>
        <v>44989</v>
      </c>
      <c r="E309" s="15" t="str">
        <f>los!C8</f>
        <v>FBC Playmakers Prostějov</v>
      </c>
      <c r="F309" s="15" t="str">
        <f>los!C13</f>
        <v>FBC Přerov Panteři</v>
      </c>
      <c r="G309" s="32" t="str">
        <f>los!C13</f>
        <v>FBC Přerov Panteři</v>
      </c>
      <c r="H309" s="25"/>
    </row>
    <row r="310" spans="1:8" ht="9" customHeight="1">
      <c r="A310" s="23"/>
      <c r="B310" s="31" t="s">
        <v>284</v>
      </c>
      <c r="C310" s="13">
        <v>24</v>
      </c>
      <c r="D310" s="48">
        <f>D306</f>
        <v>44989</v>
      </c>
      <c r="E310" s="15" t="str">
        <f>los!C2</f>
        <v>FBC Traweko Lipník</v>
      </c>
      <c r="F310" s="15" t="str">
        <f>los!C4</f>
        <v>FBC Mohelnice U11</v>
      </c>
      <c r="G310" s="32" t="str">
        <f>los!C13</f>
        <v>FBC Přerov Panteři</v>
      </c>
      <c r="H310" s="25"/>
    </row>
    <row r="311" spans="1:16" ht="9" customHeight="1">
      <c r="A311" s="23"/>
      <c r="B311" s="31" t="s">
        <v>285</v>
      </c>
      <c r="C311" s="13">
        <v>24</v>
      </c>
      <c r="D311" s="48">
        <f>D306</f>
        <v>44989</v>
      </c>
      <c r="E311" s="15" t="str">
        <f>los!C6</f>
        <v>FBC Přerov Predátoři</v>
      </c>
      <c r="F311" s="15" t="str">
        <f>los!C8</f>
        <v>FBC Playmakers Prostějov</v>
      </c>
      <c r="G311" s="32" t="str">
        <f>los!C13</f>
        <v>FBC Přerov Panteři</v>
      </c>
      <c r="H311" s="25"/>
      <c r="J311" s="26"/>
      <c r="K311" s="26"/>
      <c r="L311" s="44"/>
      <c r="M311" s="44"/>
      <c r="N311" s="44"/>
      <c r="O311" s="44"/>
      <c r="P311" s="44"/>
    </row>
    <row r="312" spans="1:16" ht="9" customHeight="1">
      <c r="A312" s="23"/>
      <c r="B312" s="31" t="s">
        <v>286</v>
      </c>
      <c r="C312" s="13">
        <v>24</v>
      </c>
      <c r="D312" s="48">
        <f>D306</f>
        <v>44989</v>
      </c>
      <c r="E312" s="15" t="str">
        <f>los!C13</f>
        <v>FBC Přerov Panteři</v>
      </c>
      <c r="F312" s="15" t="str">
        <f>los!C4</f>
        <v>FBC Mohelnice U11</v>
      </c>
      <c r="G312" s="32" t="str">
        <f>los!C13</f>
        <v>FBC Přerov Panteři</v>
      </c>
      <c r="H312" s="25"/>
      <c r="J312" s="26"/>
      <c r="K312" s="26"/>
      <c r="L312" s="44"/>
      <c r="M312" s="44"/>
      <c r="N312" s="44"/>
      <c r="O312" s="44"/>
      <c r="P312" s="44"/>
    </row>
    <row r="313" spans="1:16" ht="9" customHeight="1">
      <c r="A313" s="23"/>
      <c r="B313" s="31" t="s">
        <v>287</v>
      </c>
      <c r="C313" s="13">
        <v>24</v>
      </c>
      <c r="D313" s="48">
        <f>D306</f>
        <v>44989</v>
      </c>
      <c r="E313" s="15" t="str">
        <f>los!C2</f>
        <v>FBC Traweko Lipník</v>
      </c>
      <c r="F313" s="15" t="str">
        <f>los!C6</f>
        <v>FBC Přerov Predátoři</v>
      </c>
      <c r="G313" s="32" t="str">
        <f>los!C13</f>
        <v>FBC Přerov Panteři</v>
      </c>
      <c r="H313" s="25"/>
      <c r="J313" s="26"/>
      <c r="K313" s="26"/>
      <c r="L313" s="44"/>
      <c r="M313" s="44"/>
      <c r="N313" s="44"/>
      <c r="O313" s="44"/>
      <c r="P313" s="44"/>
    </row>
    <row r="314" spans="1:8" ht="9" customHeight="1">
      <c r="A314" s="23"/>
      <c r="B314" s="31" t="s">
        <v>288</v>
      </c>
      <c r="C314" s="13">
        <v>24</v>
      </c>
      <c r="D314" s="48">
        <f>D306</f>
        <v>44989</v>
      </c>
      <c r="E314" s="15" t="str">
        <f>los!C4</f>
        <v>FBC Mohelnice U11</v>
      </c>
      <c r="F314" s="15" t="str">
        <f>los!C8</f>
        <v>FBC Playmakers Prostějov</v>
      </c>
      <c r="G314" s="32" t="str">
        <f>los!C13</f>
        <v>FBC Přerov Panteři</v>
      </c>
      <c r="H314" s="25"/>
    </row>
    <row r="315" spans="1:8" ht="9" customHeight="1">
      <c r="A315" s="23"/>
      <c r="B315" s="33" t="s">
        <v>289</v>
      </c>
      <c r="C315" s="34">
        <v>24</v>
      </c>
      <c r="D315" s="52">
        <f>D306</f>
        <v>44989</v>
      </c>
      <c r="E315" s="35" t="str">
        <f>los!C13</f>
        <v>FBC Přerov Panteři</v>
      </c>
      <c r="F315" s="35" t="str">
        <f>los!C2</f>
        <v>FBC Traweko Lipník</v>
      </c>
      <c r="G315" s="36" t="str">
        <f>los!C13</f>
        <v>FBC Přerov Panteři</v>
      </c>
      <c r="H315" s="25"/>
    </row>
    <row r="316" spans="1:8" ht="9" customHeight="1">
      <c r="A316" s="23"/>
      <c r="H316" s="25"/>
    </row>
    <row r="317" spans="1:9" ht="9" customHeight="1">
      <c r="A317" s="23"/>
      <c r="B317" s="24" t="s">
        <v>25</v>
      </c>
      <c r="E317" s="42"/>
      <c r="G317" s="15"/>
      <c r="H317" s="25"/>
      <c r="I317" s="14"/>
    </row>
    <row r="318" spans="1:8" ht="9" customHeight="1">
      <c r="A318" s="23"/>
      <c r="B318" s="27" t="s">
        <v>290</v>
      </c>
      <c r="C318" s="28">
        <v>25</v>
      </c>
      <c r="D318" s="51">
        <f>los!G25</f>
        <v>44989</v>
      </c>
      <c r="E318" s="29" t="str">
        <f>los!C12</f>
        <v>FBC ZŠ Uničov</v>
      </c>
      <c r="F318" s="29" t="str">
        <f>los!C10</f>
        <v>Fbc Secco Šternberk</v>
      </c>
      <c r="G318" s="30" t="str">
        <f>los!C10</f>
        <v>Fbc Secco Šternberk</v>
      </c>
      <c r="H318" s="25"/>
    </row>
    <row r="319" spans="1:8" ht="9" customHeight="1">
      <c r="A319" s="23"/>
      <c r="B319" s="31" t="s">
        <v>291</v>
      </c>
      <c r="C319" s="13">
        <v>25</v>
      </c>
      <c r="D319" s="48">
        <f>D318</f>
        <v>44989</v>
      </c>
      <c r="E319" s="15" t="str">
        <f>los!C14</f>
        <v>FBC TJ TATRAN LITOVEL</v>
      </c>
      <c r="F319" s="15" t="str">
        <f>los!C15</f>
        <v>FBC Tornáda Lutín</v>
      </c>
      <c r="G319" s="32" t="str">
        <f>los!C10</f>
        <v>Fbc Secco Šternberk</v>
      </c>
      <c r="H319" s="25"/>
    </row>
    <row r="320" spans="1:8" ht="9" customHeight="1">
      <c r="A320" s="23"/>
      <c r="B320" s="31" t="s">
        <v>292</v>
      </c>
      <c r="C320" s="13">
        <v>25</v>
      </c>
      <c r="D320" s="48">
        <f>D318</f>
        <v>44989</v>
      </c>
      <c r="E320" s="15" t="str">
        <f>los!C16</f>
        <v>SK K2 Prostějov</v>
      </c>
      <c r="F320" s="15" t="str">
        <f>los!C12</f>
        <v>FBC ZŠ Uničov</v>
      </c>
      <c r="G320" s="32" t="str">
        <f>los!C10</f>
        <v>Fbc Secco Šternberk</v>
      </c>
      <c r="H320" s="25"/>
    </row>
    <row r="321" spans="1:8" ht="9" customHeight="1">
      <c r="A321" s="23"/>
      <c r="B321" s="31" t="s">
        <v>293</v>
      </c>
      <c r="C321" s="13">
        <v>25</v>
      </c>
      <c r="D321" s="48">
        <f>D318</f>
        <v>44989</v>
      </c>
      <c r="E321" s="15" t="str">
        <f>los!C14</f>
        <v>FBC TJ TATRAN LITOVEL</v>
      </c>
      <c r="F321" s="15" t="str">
        <f>los!C10</f>
        <v>Fbc Secco Šternberk</v>
      </c>
      <c r="G321" s="32" t="str">
        <f>los!C10</f>
        <v>Fbc Secco Šternberk</v>
      </c>
      <c r="H321" s="25"/>
    </row>
    <row r="322" spans="1:8" ht="9" customHeight="1">
      <c r="A322" s="23"/>
      <c r="B322" s="31" t="s">
        <v>294</v>
      </c>
      <c r="C322" s="13">
        <v>25</v>
      </c>
      <c r="D322" s="48">
        <f>D318</f>
        <v>44989</v>
      </c>
      <c r="E322" s="15" t="str">
        <f>los!C15</f>
        <v>FBC Tornáda Lutín</v>
      </c>
      <c r="F322" s="15" t="str">
        <f>los!C16</f>
        <v>SK K2 Prostějov</v>
      </c>
      <c r="G322" s="32" t="str">
        <f>los!C10</f>
        <v>Fbc Secco Šternberk</v>
      </c>
      <c r="H322" s="25"/>
    </row>
    <row r="323" spans="1:8" ht="9" customHeight="1">
      <c r="A323" s="23"/>
      <c r="B323" s="31" t="s">
        <v>295</v>
      </c>
      <c r="C323" s="13">
        <v>25</v>
      </c>
      <c r="D323" s="48">
        <f>D318</f>
        <v>44989</v>
      </c>
      <c r="E323" s="15" t="str">
        <f>los!C12</f>
        <v>FBC ZŠ Uničov</v>
      </c>
      <c r="F323" s="15" t="str">
        <f>los!C14</f>
        <v>FBC TJ TATRAN LITOVEL</v>
      </c>
      <c r="G323" s="32" t="str">
        <f>los!C10</f>
        <v>Fbc Secco Šternberk</v>
      </c>
      <c r="H323" s="25"/>
    </row>
    <row r="324" spans="1:8" ht="9" customHeight="1">
      <c r="A324" s="23"/>
      <c r="B324" s="31" t="s">
        <v>296</v>
      </c>
      <c r="C324" s="13">
        <v>25</v>
      </c>
      <c r="D324" s="48">
        <f>D318</f>
        <v>44989</v>
      </c>
      <c r="E324" s="15" t="str">
        <f>los!C10</f>
        <v>Fbc Secco Šternberk</v>
      </c>
      <c r="F324" s="15" t="str">
        <f>los!C16</f>
        <v>SK K2 Prostějov</v>
      </c>
      <c r="G324" s="32" t="str">
        <f>los!C10</f>
        <v>Fbc Secco Šternberk</v>
      </c>
      <c r="H324" s="25"/>
    </row>
    <row r="325" spans="1:8" ht="9" customHeight="1">
      <c r="A325" s="23"/>
      <c r="B325" s="31" t="s">
        <v>297</v>
      </c>
      <c r="C325" s="13">
        <v>25</v>
      </c>
      <c r="D325" s="48">
        <f>D318</f>
        <v>44989</v>
      </c>
      <c r="E325" s="15" t="str">
        <f>los!C15</f>
        <v>FBC Tornáda Lutín</v>
      </c>
      <c r="F325" s="15" t="str">
        <f>los!C12</f>
        <v>FBC ZŠ Uničov</v>
      </c>
      <c r="G325" s="32" t="str">
        <f>los!C10</f>
        <v>Fbc Secco Šternberk</v>
      </c>
      <c r="H325" s="25"/>
    </row>
    <row r="326" spans="1:8" ht="9" customHeight="1">
      <c r="A326" s="23"/>
      <c r="B326" s="31" t="s">
        <v>298</v>
      </c>
      <c r="C326" s="13">
        <v>25</v>
      </c>
      <c r="D326" s="48">
        <f>D318</f>
        <v>44989</v>
      </c>
      <c r="E326" s="15" t="str">
        <f>los!C16</f>
        <v>SK K2 Prostějov</v>
      </c>
      <c r="F326" s="15" t="str">
        <f>los!C14</f>
        <v>FBC TJ TATRAN LITOVEL</v>
      </c>
      <c r="G326" s="32" t="str">
        <f>los!C10</f>
        <v>Fbc Secco Šternberk</v>
      </c>
      <c r="H326" s="25"/>
    </row>
    <row r="327" spans="1:8" ht="9" customHeight="1">
      <c r="A327" s="23"/>
      <c r="B327" s="33" t="s">
        <v>299</v>
      </c>
      <c r="C327" s="34">
        <v>25</v>
      </c>
      <c r="D327" s="52">
        <f>D318</f>
        <v>44989</v>
      </c>
      <c r="E327" s="35" t="str">
        <f>los!C10</f>
        <v>Fbc Secco Šternberk</v>
      </c>
      <c r="F327" s="35" t="str">
        <f>los!C15</f>
        <v>FBC Tornáda Lutín</v>
      </c>
      <c r="G327" s="36" t="str">
        <f>los!C10</f>
        <v>Fbc Secco Šternberk</v>
      </c>
      <c r="H327" s="25"/>
    </row>
    <row r="328" spans="1:8" ht="9" customHeight="1">
      <c r="A328" s="23"/>
      <c r="B328" s="14"/>
      <c r="H328" s="25"/>
    </row>
    <row r="329" spans="1:8" ht="9" customHeight="1">
      <c r="A329" s="23"/>
      <c r="B329" s="24" t="s">
        <v>26</v>
      </c>
      <c r="E329" s="42"/>
      <c r="G329" s="15"/>
      <c r="H329" s="25"/>
    </row>
    <row r="330" spans="1:8" ht="9" customHeight="1">
      <c r="A330" s="23"/>
      <c r="B330" s="27" t="s">
        <v>300</v>
      </c>
      <c r="C330" s="28">
        <v>26</v>
      </c>
      <c r="D330" s="51">
        <f>los!G26</f>
        <v>44990</v>
      </c>
      <c r="E330" s="29" t="str">
        <f>los!C5</f>
        <v>FBC Hranice Sokoli</v>
      </c>
      <c r="F330" s="29" t="str">
        <f>los!C11</f>
        <v>FBC Hranice Orli</v>
      </c>
      <c r="G330" s="30" t="str">
        <f>los!C11</f>
        <v>FBC Hranice Orli</v>
      </c>
      <c r="H330" s="25"/>
    </row>
    <row r="331" spans="1:8" ht="9" customHeight="1">
      <c r="A331" s="23"/>
      <c r="B331" s="31" t="s">
        <v>301</v>
      </c>
      <c r="C331" s="13">
        <v>26</v>
      </c>
      <c r="D331" s="48">
        <f>D330</f>
        <v>44990</v>
      </c>
      <c r="E331" s="15" t="str">
        <f>los!C9</f>
        <v>FBS Olomouc 11</v>
      </c>
      <c r="F331" s="15" t="str">
        <f>los!C17</f>
        <v>FBS Olomouc 10</v>
      </c>
      <c r="G331" s="32" t="str">
        <f>los!C11</f>
        <v>FBC Hranice Orli</v>
      </c>
      <c r="H331" s="25"/>
    </row>
    <row r="332" spans="1:8" ht="9" customHeight="1">
      <c r="A332" s="23"/>
      <c r="B332" s="31" t="s">
        <v>302</v>
      </c>
      <c r="C332" s="13">
        <v>26</v>
      </c>
      <c r="D332" s="48">
        <f>D330</f>
        <v>44990</v>
      </c>
      <c r="E332" s="15" t="str">
        <f>los!C7</f>
        <v>Asper Šumperk</v>
      </c>
      <c r="F332" s="15" t="str">
        <f>los!C5</f>
        <v>FBC Hranice Sokoli</v>
      </c>
      <c r="G332" s="32" t="str">
        <f>los!C11</f>
        <v>FBC Hranice Orli</v>
      </c>
      <c r="H332" s="25"/>
    </row>
    <row r="333" spans="1:8" ht="9" customHeight="1">
      <c r="A333" s="23"/>
      <c r="B333" s="31" t="s">
        <v>303</v>
      </c>
      <c r="C333" s="13">
        <v>26</v>
      </c>
      <c r="D333" s="48">
        <f>D330</f>
        <v>44990</v>
      </c>
      <c r="E333" s="15" t="str">
        <f>los!C9</f>
        <v>FBS Olomouc 11</v>
      </c>
      <c r="F333" s="15" t="str">
        <f>los!C11</f>
        <v>FBC Hranice Orli</v>
      </c>
      <c r="G333" s="32" t="str">
        <f>los!C11</f>
        <v>FBC Hranice Orli</v>
      </c>
      <c r="H333" s="25"/>
    </row>
    <row r="334" spans="1:8" ht="9" customHeight="1">
      <c r="A334" s="23"/>
      <c r="B334" s="31" t="s">
        <v>304</v>
      </c>
      <c r="C334" s="13">
        <v>26</v>
      </c>
      <c r="D334" s="48">
        <f>D330</f>
        <v>44990</v>
      </c>
      <c r="E334" s="15" t="str">
        <f>los!C17</f>
        <v>FBS Olomouc 10</v>
      </c>
      <c r="F334" s="15" t="str">
        <f>los!C7</f>
        <v>Asper Šumperk</v>
      </c>
      <c r="G334" s="32" t="str">
        <f>los!C11</f>
        <v>FBC Hranice Orli</v>
      </c>
      <c r="H334" s="25"/>
    </row>
    <row r="335" spans="1:16" ht="9" customHeight="1">
      <c r="A335" s="23"/>
      <c r="B335" s="31" t="s">
        <v>305</v>
      </c>
      <c r="C335" s="13">
        <v>26</v>
      </c>
      <c r="D335" s="48">
        <f>D330</f>
        <v>44990</v>
      </c>
      <c r="E335" s="15" t="str">
        <f>los!C5</f>
        <v>FBC Hranice Sokoli</v>
      </c>
      <c r="F335" s="15" t="str">
        <f>los!C9</f>
        <v>FBS Olomouc 11</v>
      </c>
      <c r="G335" s="32" t="str">
        <f>los!C11</f>
        <v>FBC Hranice Orli</v>
      </c>
      <c r="H335" s="25"/>
      <c r="J335" s="26"/>
      <c r="K335" s="26"/>
      <c r="L335" s="44"/>
      <c r="M335" s="44"/>
      <c r="N335" s="44"/>
      <c r="O335" s="44"/>
      <c r="P335" s="44"/>
    </row>
    <row r="336" spans="1:16" ht="9" customHeight="1">
      <c r="A336" s="23"/>
      <c r="B336" s="31" t="s">
        <v>306</v>
      </c>
      <c r="C336" s="13">
        <v>26</v>
      </c>
      <c r="D336" s="48">
        <f>D330</f>
        <v>44990</v>
      </c>
      <c r="E336" s="15" t="str">
        <f>los!C11</f>
        <v>FBC Hranice Orli</v>
      </c>
      <c r="F336" s="15" t="str">
        <f>los!C7</f>
        <v>Asper Šumperk</v>
      </c>
      <c r="G336" s="32" t="str">
        <f>los!C11</f>
        <v>FBC Hranice Orli</v>
      </c>
      <c r="H336" s="25"/>
      <c r="J336" s="26"/>
      <c r="K336" s="26"/>
      <c r="L336" s="44"/>
      <c r="M336" s="44"/>
      <c r="N336" s="44"/>
      <c r="O336" s="44"/>
      <c r="P336" s="44"/>
    </row>
    <row r="337" spans="1:16" ht="9" customHeight="1">
      <c r="A337" s="23"/>
      <c r="B337" s="31" t="s">
        <v>307</v>
      </c>
      <c r="C337" s="13">
        <v>26</v>
      </c>
      <c r="D337" s="48">
        <f>D330</f>
        <v>44990</v>
      </c>
      <c r="E337" s="15" t="str">
        <f>los!C17</f>
        <v>FBS Olomouc 10</v>
      </c>
      <c r="F337" s="15" t="str">
        <f>los!C5</f>
        <v>FBC Hranice Sokoli</v>
      </c>
      <c r="G337" s="32" t="str">
        <f>los!C11</f>
        <v>FBC Hranice Orli</v>
      </c>
      <c r="H337" s="25"/>
      <c r="J337" s="26"/>
      <c r="K337" s="26"/>
      <c r="L337" s="44"/>
      <c r="M337" s="44"/>
      <c r="N337" s="44"/>
      <c r="O337" s="44"/>
      <c r="P337" s="44"/>
    </row>
    <row r="338" spans="1:8" ht="9" customHeight="1">
      <c r="A338" s="23"/>
      <c r="B338" s="31" t="s">
        <v>308</v>
      </c>
      <c r="C338" s="13">
        <v>26</v>
      </c>
      <c r="D338" s="48">
        <f>D330</f>
        <v>44990</v>
      </c>
      <c r="E338" s="15" t="str">
        <f>los!C7</f>
        <v>Asper Šumperk</v>
      </c>
      <c r="F338" s="15" t="str">
        <f>los!C9</f>
        <v>FBS Olomouc 11</v>
      </c>
      <c r="G338" s="32" t="str">
        <f>los!C11</f>
        <v>FBC Hranice Orli</v>
      </c>
      <c r="H338" s="25"/>
    </row>
    <row r="339" spans="1:8" ht="9" customHeight="1">
      <c r="A339" s="23"/>
      <c r="B339" s="33" t="s">
        <v>309</v>
      </c>
      <c r="C339" s="34">
        <v>26</v>
      </c>
      <c r="D339" s="52">
        <f>D330</f>
        <v>44990</v>
      </c>
      <c r="E339" s="35" t="str">
        <f>los!C11</f>
        <v>FBC Hranice Orli</v>
      </c>
      <c r="F339" s="35" t="str">
        <f>los!C17</f>
        <v>FBS Olomouc 10</v>
      </c>
      <c r="G339" s="36" t="str">
        <f>los!C11</f>
        <v>FBC Hranice Orli</v>
      </c>
      <c r="H339" s="25"/>
    </row>
    <row r="340" spans="1:8" ht="9.75" customHeight="1">
      <c r="A340" s="37"/>
      <c r="B340" s="38"/>
      <c r="C340" s="39"/>
      <c r="D340" s="53"/>
      <c r="E340" s="40"/>
      <c r="F340" s="40"/>
      <c r="G340" s="39"/>
      <c r="H340" s="41"/>
    </row>
    <row r="342" ht="9.75" customHeight="1">
      <c r="G342" s="16" t="s">
        <v>0</v>
      </c>
    </row>
    <row r="343" spans="1:8" ht="9.75" customHeight="1">
      <c r="A343" s="17"/>
      <c r="B343" s="18"/>
      <c r="C343" s="19"/>
      <c r="D343" s="49"/>
      <c r="E343" s="20"/>
      <c r="F343" s="20"/>
      <c r="G343" s="21"/>
      <c r="H343" s="22"/>
    </row>
    <row r="344" spans="1:8" ht="9" customHeight="1">
      <c r="A344" s="23"/>
      <c r="B344" s="24" t="s">
        <v>27</v>
      </c>
      <c r="D344" s="50" t="s">
        <v>33</v>
      </c>
      <c r="E344" s="24" t="str">
        <f>los!C4</f>
        <v>FBC Mohelnice U11</v>
      </c>
      <c r="F344" s="13"/>
      <c r="H344" s="25"/>
    </row>
    <row r="345" spans="1:8" ht="9" customHeight="1">
      <c r="A345" s="23"/>
      <c r="B345" s="27" t="s">
        <v>310</v>
      </c>
      <c r="C345" s="28">
        <v>27</v>
      </c>
      <c r="D345" s="51">
        <f>los!G27</f>
        <v>45010</v>
      </c>
      <c r="E345" s="29" t="str">
        <f>los!C9</f>
        <v>FBS Olomouc 11</v>
      </c>
      <c r="F345" s="29" t="str">
        <f>los!C15</f>
        <v>FBC Tornáda Lutín</v>
      </c>
      <c r="G345" s="30" t="str">
        <f>los!C15</f>
        <v>FBC Tornáda Lutín</v>
      </c>
      <c r="H345" s="25"/>
    </row>
    <row r="346" spans="1:8" ht="9" customHeight="1">
      <c r="A346" s="23"/>
      <c r="B346" s="31" t="s">
        <v>311</v>
      </c>
      <c r="C346" s="13">
        <v>27</v>
      </c>
      <c r="D346" s="48">
        <f>D345</f>
        <v>45010</v>
      </c>
      <c r="E346" s="15" t="str">
        <f>los!C5</f>
        <v>FBC Hranice Sokoli</v>
      </c>
      <c r="F346" s="15" t="str">
        <f>los!C13</f>
        <v>FBC Přerov Panteři</v>
      </c>
      <c r="G346" s="32" t="str">
        <f>los!C15</f>
        <v>FBC Tornáda Lutín</v>
      </c>
      <c r="H346" s="25"/>
    </row>
    <row r="347" spans="1:8" ht="9" customHeight="1">
      <c r="A347" s="23"/>
      <c r="B347" s="31" t="s">
        <v>312</v>
      </c>
      <c r="C347" s="13">
        <v>27</v>
      </c>
      <c r="D347" s="48">
        <f>D345</f>
        <v>45010</v>
      </c>
      <c r="E347" s="15" t="str">
        <f>los!C7</f>
        <v>Asper Šumperk</v>
      </c>
      <c r="F347" s="15" t="str">
        <f>los!C9</f>
        <v>FBS Olomouc 11</v>
      </c>
      <c r="G347" s="32" t="str">
        <f>los!C15</f>
        <v>FBC Tornáda Lutín</v>
      </c>
      <c r="H347" s="25"/>
    </row>
    <row r="348" spans="1:8" ht="9" customHeight="1">
      <c r="A348" s="23"/>
      <c r="B348" s="31" t="s">
        <v>313</v>
      </c>
      <c r="C348" s="13">
        <v>27</v>
      </c>
      <c r="D348" s="48">
        <f>D345</f>
        <v>45010</v>
      </c>
      <c r="E348" s="15" t="str">
        <f>los!C5</f>
        <v>FBC Hranice Sokoli</v>
      </c>
      <c r="F348" s="15" t="str">
        <f>los!C15</f>
        <v>FBC Tornáda Lutín</v>
      </c>
      <c r="G348" s="32" t="str">
        <f>los!C15</f>
        <v>FBC Tornáda Lutín</v>
      </c>
      <c r="H348" s="25"/>
    </row>
    <row r="349" spans="1:8" ht="9" customHeight="1">
      <c r="A349" s="23"/>
      <c r="B349" s="31" t="s">
        <v>314</v>
      </c>
      <c r="C349" s="13">
        <v>27</v>
      </c>
      <c r="D349" s="48">
        <f>D345</f>
        <v>45010</v>
      </c>
      <c r="E349" s="15" t="str">
        <f>los!C13</f>
        <v>FBC Přerov Panteři</v>
      </c>
      <c r="F349" s="15" t="str">
        <f>los!C7</f>
        <v>Asper Šumperk</v>
      </c>
      <c r="G349" s="32" t="str">
        <f>los!C15</f>
        <v>FBC Tornáda Lutín</v>
      </c>
      <c r="H349" s="25"/>
    </row>
    <row r="350" spans="1:8" ht="9" customHeight="1">
      <c r="A350" s="23"/>
      <c r="B350" s="31" t="s">
        <v>315</v>
      </c>
      <c r="C350" s="13">
        <v>27</v>
      </c>
      <c r="D350" s="48">
        <f>D345</f>
        <v>45010</v>
      </c>
      <c r="E350" s="15" t="str">
        <f>los!C9</f>
        <v>FBS Olomouc 11</v>
      </c>
      <c r="F350" s="15" t="str">
        <f>los!C5</f>
        <v>FBC Hranice Sokoli</v>
      </c>
      <c r="G350" s="32" t="str">
        <f>los!C15</f>
        <v>FBC Tornáda Lutín</v>
      </c>
      <c r="H350" s="25"/>
    </row>
    <row r="351" spans="1:8" ht="9" customHeight="1">
      <c r="A351" s="23"/>
      <c r="B351" s="31" t="s">
        <v>316</v>
      </c>
      <c r="C351" s="13">
        <v>27</v>
      </c>
      <c r="D351" s="48">
        <f>D345</f>
        <v>45010</v>
      </c>
      <c r="E351" s="15" t="str">
        <f>los!C15</f>
        <v>FBC Tornáda Lutín</v>
      </c>
      <c r="F351" s="15" t="str">
        <f>los!C7</f>
        <v>Asper Šumperk</v>
      </c>
      <c r="G351" s="32" t="str">
        <f>los!C15</f>
        <v>FBC Tornáda Lutín</v>
      </c>
      <c r="H351" s="25"/>
    </row>
    <row r="352" spans="1:8" ht="9" customHeight="1">
      <c r="A352" s="23"/>
      <c r="B352" s="31" t="s">
        <v>317</v>
      </c>
      <c r="C352" s="13">
        <v>27</v>
      </c>
      <c r="D352" s="48">
        <f>D345</f>
        <v>45010</v>
      </c>
      <c r="E352" s="15" t="str">
        <f>los!C13</f>
        <v>FBC Přerov Panteři</v>
      </c>
      <c r="F352" s="15" t="str">
        <f>los!C9</f>
        <v>FBS Olomouc 11</v>
      </c>
      <c r="G352" s="32" t="str">
        <f>los!C15</f>
        <v>FBC Tornáda Lutín</v>
      </c>
      <c r="H352" s="25"/>
    </row>
    <row r="353" spans="1:8" ht="9" customHeight="1">
      <c r="A353" s="23"/>
      <c r="B353" s="31" t="s">
        <v>318</v>
      </c>
      <c r="C353" s="13">
        <v>27</v>
      </c>
      <c r="D353" s="48">
        <f>D345</f>
        <v>45010</v>
      </c>
      <c r="E353" s="15" t="str">
        <f>los!C7</f>
        <v>Asper Šumperk</v>
      </c>
      <c r="F353" s="15" t="str">
        <f>los!C5</f>
        <v>FBC Hranice Sokoli</v>
      </c>
      <c r="G353" s="32" t="str">
        <f>los!C15</f>
        <v>FBC Tornáda Lutín</v>
      </c>
      <c r="H353" s="25"/>
    </row>
    <row r="354" spans="1:8" ht="9" customHeight="1">
      <c r="A354" s="23"/>
      <c r="B354" s="33" t="s">
        <v>319</v>
      </c>
      <c r="C354" s="34">
        <v>27</v>
      </c>
      <c r="D354" s="52">
        <f>D345</f>
        <v>45010</v>
      </c>
      <c r="E354" s="35" t="str">
        <f>los!C15</f>
        <v>FBC Tornáda Lutín</v>
      </c>
      <c r="F354" s="35" t="str">
        <f>los!C13</f>
        <v>FBC Přerov Panteři</v>
      </c>
      <c r="G354" s="36" t="str">
        <f>los!C15</f>
        <v>FBC Tornáda Lutín</v>
      </c>
      <c r="H354" s="25"/>
    </row>
    <row r="355" spans="1:8" ht="9" customHeight="1">
      <c r="A355" s="23"/>
      <c r="H355" s="25"/>
    </row>
    <row r="356" spans="1:9" ht="9" customHeight="1">
      <c r="A356" s="23"/>
      <c r="B356" s="24" t="s">
        <v>28</v>
      </c>
      <c r="E356" s="42"/>
      <c r="G356" s="15"/>
      <c r="H356" s="25"/>
      <c r="I356" s="14"/>
    </row>
    <row r="357" spans="1:8" ht="9" customHeight="1">
      <c r="A357" s="23"/>
      <c r="B357" s="27" t="s">
        <v>320</v>
      </c>
      <c r="C357" s="28">
        <v>28</v>
      </c>
      <c r="D357" s="51">
        <f>los!G28</f>
        <v>45010</v>
      </c>
      <c r="E357" s="29" t="str">
        <f>los!C16</f>
        <v>SK K2 Prostějov</v>
      </c>
      <c r="F357" s="29" t="str">
        <f>los!C12</f>
        <v>FBC ZŠ Uničov</v>
      </c>
      <c r="G357" s="30" t="str">
        <f>los!C12</f>
        <v>FBC ZŠ Uničov</v>
      </c>
      <c r="H357" s="25"/>
    </row>
    <row r="358" spans="1:8" ht="9" customHeight="1">
      <c r="A358" s="23"/>
      <c r="B358" s="31" t="s">
        <v>321</v>
      </c>
      <c r="C358" s="13">
        <v>28</v>
      </c>
      <c r="D358" s="48">
        <f>D357</f>
        <v>45010</v>
      </c>
      <c r="E358" s="15" t="str">
        <f>los!C2</f>
        <v>FBC Traweko Lipník</v>
      </c>
      <c r="F358" s="15" t="str">
        <f>los!C6</f>
        <v>FBC Přerov Predátoři</v>
      </c>
      <c r="G358" s="32" t="str">
        <f>los!C12</f>
        <v>FBC ZŠ Uničov</v>
      </c>
      <c r="H358" s="25"/>
    </row>
    <row r="359" spans="1:8" ht="9" customHeight="1">
      <c r="A359" s="23"/>
      <c r="B359" s="31" t="s">
        <v>322</v>
      </c>
      <c r="C359" s="13">
        <v>28</v>
      </c>
      <c r="D359" s="48">
        <f>D357</f>
        <v>45010</v>
      </c>
      <c r="E359" s="15" t="str">
        <f>los!C11</f>
        <v>FBC Hranice Orli</v>
      </c>
      <c r="F359" s="15" t="str">
        <f>los!C16</f>
        <v>SK K2 Prostějov</v>
      </c>
      <c r="G359" s="32" t="str">
        <f>los!C12</f>
        <v>FBC ZŠ Uničov</v>
      </c>
      <c r="H359" s="25"/>
    </row>
    <row r="360" spans="1:8" ht="9" customHeight="1">
      <c r="A360" s="23"/>
      <c r="B360" s="31" t="s">
        <v>323</v>
      </c>
      <c r="C360" s="13">
        <v>28</v>
      </c>
      <c r="D360" s="48">
        <f>D357</f>
        <v>45010</v>
      </c>
      <c r="E360" s="15" t="str">
        <f>los!C2</f>
        <v>FBC Traweko Lipník</v>
      </c>
      <c r="F360" s="15" t="str">
        <f>los!C12</f>
        <v>FBC ZŠ Uničov</v>
      </c>
      <c r="G360" s="32" t="str">
        <f>los!C12</f>
        <v>FBC ZŠ Uničov</v>
      </c>
      <c r="H360" s="25"/>
    </row>
    <row r="361" spans="1:8" ht="9" customHeight="1">
      <c r="A361" s="23"/>
      <c r="B361" s="31" t="s">
        <v>324</v>
      </c>
      <c r="C361" s="13">
        <v>28</v>
      </c>
      <c r="D361" s="48">
        <f>D357</f>
        <v>45010</v>
      </c>
      <c r="E361" s="15" t="str">
        <f>los!C6</f>
        <v>FBC Přerov Predátoři</v>
      </c>
      <c r="F361" s="15" t="str">
        <f>los!C11</f>
        <v>FBC Hranice Orli</v>
      </c>
      <c r="G361" s="32" t="str">
        <f>los!C12</f>
        <v>FBC ZŠ Uničov</v>
      </c>
      <c r="H361" s="25"/>
    </row>
    <row r="362" spans="1:8" ht="9" customHeight="1">
      <c r="A362" s="23"/>
      <c r="B362" s="31" t="s">
        <v>325</v>
      </c>
      <c r="C362" s="13">
        <v>28</v>
      </c>
      <c r="D362" s="48">
        <f>D357</f>
        <v>45010</v>
      </c>
      <c r="E362" s="15" t="str">
        <f>los!C16</f>
        <v>SK K2 Prostějov</v>
      </c>
      <c r="F362" s="15" t="str">
        <f>los!C2</f>
        <v>FBC Traweko Lipník</v>
      </c>
      <c r="G362" s="32" t="str">
        <f>los!C12</f>
        <v>FBC ZŠ Uničov</v>
      </c>
      <c r="H362" s="25"/>
    </row>
    <row r="363" spans="1:8" ht="9" customHeight="1">
      <c r="A363" s="23"/>
      <c r="B363" s="31" t="s">
        <v>326</v>
      </c>
      <c r="C363" s="13">
        <v>28</v>
      </c>
      <c r="D363" s="48">
        <f>D357</f>
        <v>45010</v>
      </c>
      <c r="E363" s="15" t="str">
        <f>los!C12</f>
        <v>FBC ZŠ Uničov</v>
      </c>
      <c r="F363" s="15" t="str">
        <f>los!C11</f>
        <v>FBC Hranice Orli</v>
      </c>
      <c r="G363" s="32" t="str">
        <f>los!C12</f>
        <v>FBC ZŠ Uničov</v>
      </c>
      <c r="H363" s="25"/>
    </row>
    <row r="364" spans="1:8" ht="9" customHeight="1">
      <c r="A364" s="23"/>
      <c r="B364" s="31" t="s">
        <v>327</v>
      </c>
      <c r="C364" s="13">
        <v>28</v>
      </c>
      <c r="D364" s="48">
        <f>D357</f>
        <v>45010</v>
      </c>
      <c r="E364" s="15" t="str">
        <f>los!C6</f>
        <v>FBC Přerov Predátoři</v>
      </c>
      <c r="F364" s="15" t="str">
        <f>los!C16</f>
        <v>SK K2 Prostějov</v>
      </c>
      <c r="G364" s="32" t="str">
        <f>los!C12</f>
        <v>FBC ZŠ Uničov</v>
      </c>
      <c r="H364" s="25"/>
    </row>
    <row r="365" spans="1:8" ht="9" customHeight="1">
      <c r="A365" s="23"/>
      <c r="B365" s="31" t="s">
        <v>328</v>
      </c>
      <c r="C365" s="13">
        <v>28</v>
      </c>
      <c r="D365" s="48">
        <f>D357</f>
        <v>45010</v>
      </c>
      <c r="E365" s="15" t="str">
        <f>los!C11</f>
        <v>FBC Hranice Orli</v>
      </c>
      <c r="F365" s="15" t="str">
        <f>los!C2</f>
        <v>FBC Traweko Lipník</v>
      </c>
      <c r="G365" s="32" t="str">
        <f>los!C12</f>
        <v>FBC ZŠ Uničov</v>
      </c>
      <c r="H365" s="25"/>
    </row>
    <row r="366" spans="1:8" ht="9" customHeight="1">
      <c r="A366" s="23"/>
      <c r="B366" s="33" t="s">
        <v>329</v>
      </c>
      <c r="C366" s="34">
        <v>28</v>
      </c>
      <c r="D366" s="52">
        <f>D357</f>
        <v>45010</v>
      </c>
      <c r="E366" s="35" t="str">
        <f>los!C12</f>
        <v>FBC ZŠ Uničov</v>
      </c>
      <c r="F366" s="35" t="str">
        <f>los!C6</f>
        <v>FBC Přerov Predátoři</v>
      </c>
      <c r="G366" s="36" t="str">
        <f>los!C12</f>
        <v>FBC ZŠ Uničov</v>
      </c>
      <c r="H366" s="25"/>
    </row>
    <row r="367" spans="1:8" ht="9" customHeight="1">
      <c r="A367" s="23"/>
      <c r="B367" s="14"/>
      <c r="H367" s="25"/>
    </row>
    <row r="368" spans="1:8" ht="9" customHeight="1">
      <c r="A368" s="23"/>
      <c r="B368" s="24" t="s">
        <v>29</v>
      </c>
      <c r="E368" s="42"/>
      <c r="G368" s="15"/>
      <c r="H368" s="25"/>
    </row>
    <row r="369" spans="1:8" ht="9" customHeight="1">
      <c r="A369" s="23"/>
      <c r="B369" s="27" t="s">
        <v>330</v>
      </c>
      <c r="C369" s="28">
        <v>29</v>
      </c>
      <c r="D369" s="51">
        <f>los!G29</f>
        <v>45011</v>
      </c>
      <c r="E369" s="29" t="str">
        <f>los!C3</f>
        <v>Fbc ČD Cargo Šternberk</v>
      </c>
      <c r="F369" s="29" t="str">
        <f>los!C14</f>
        <v>FBC TJ TATRAN LITOVEL</v>
      </c>
      <c r="G369" s="30" t="str">
        <f>los!C14</f>
        <v>FBC TJ TATRAN LITOVEL</v>
      </c>
      <c r="H369" s="25"/>
    </row>
    <row r="370" spans="1:8" ht="9" customHeight="1">
      <c r="A370" s="23"/>
      <c r="B370" s="31" t="s">
        <v>331</v>
      </c>
      <c r="C370" s="13">
        <v>29</v>
      </c>
      <c r="D370" s="48">
        <f>D369</f>
        <v>45011</v>
      </c>
      <c r="E370" s="15" t="str">
        <f>los!C17</f>
        <v>FBS Olomouc 10</v>
      </c>
      <c r="F370" s="15" t="str">
        <f>los!C10</f>
        <v>Fbc Secco Šternberk</v>
      </c>
      <c r="G370" s="32" t="str">
        <f>los!C14</f>
        <v>FBC TJ TATRAN LITOVEL</v>
      </c>
      <c r="H370" s="25"/>
    </row>
    <row r="371" spans="1:8" ht="9" customHeight="1">
      <c r="A371" s="23"/>
      <c r="B371" s="31" t="s">
        <v>332</v>
      </c>
      <c r="C371" s="13">
        <v>29</v>
      </c>
      <c r="D371" s="48">
        <f>D369</f>
        <v>45011</v>
      </c>
      <c r="E371" s="15" t="str">
        <f>los!C8</f>
        <v>FBC Playmakers Prostějov</v>
      </c>
      <c r="F371" s="15" t="str">
        <f>los!C3</f>
        <v>Fbc ČD Cargo Šternberk</v>
      </c>
      <c r="G371" s="32" t="str">
        <f>los!C14</f>
        <v>FBC TJ TATRAN LITOVEL</v>
      </c>
      <c r="H371" s="25"/>
    </row>
    <row r="372" spans="1:8" ht="9" customHeight="1">
      <c r="A372" s="23"/>
      <c r="B372" s="31" t="s">
        <v>333</v>
      </c>
      <c r="C372" s="13">
        <v>29</v>
      </c>
      <c r="D372" s="48">
        <f>D369</f>
        <v>45011</v>
      </c>
      <c r="E372" s="15" t="str">
        <f>los!C17</f>
        <v>FBS Olomouc 10</v>
      </c>
      <c r="F372" s="15" t="str">
        <f>los!C14</f>
        <v>FBC TJ TATRAN LITOVEL</v>
      </c>
      <c r="G372" s="32" t="str">
        <f>los!C14</f>
        <v>FBC TJ TATRAN LITOVEL</v>
      </c>
      <c r="H372" s="25"/>
    </row>
    <row r="373" spans="1:8" ht="9" customHeight="1">
      <c r="A373" s="23"/>
      <c r="B373" s="31" t="s">
        <v>334</v>
      </c>
      <c r="C373" s="13">
        <v>29</v>
      </c>
      <c r="D373" s="48">
        <f>D369</f>
        <v>45011</v>
      </c>
      <c r="E373" s="15" t="str">
        <f>los!C10</f>
        <v>Fbc Secco Šternberk</v>
      </c>
      <c r="F373" s="15" t="str">
        <f>los!C8</f>
        <v>FBC Playmakers Prostějov</v>
      </c>
      <c r="G373" s="32" t="str">
        <f>los!C14</f>
        <v>FBC TJ TATRAN LITOVEL</v>
      </c>
      <c r="H373" s="25"/>
    </row>
    <row r="374" spans="1:16" ht="9" customHeight="1">
      <c r="A374" s="23"/>
      <c r="B374" s="31" t="s">
        <v>335</v>
      </c>
      <c r="C374" s="13">
        <v>29</v>
      </c>
      <c r="D374" s="48">
        <f>D369</f>
        <v>45011</v>
      </c>
      <c r="E374" s="15" t="str">
        <f>los!C3</f>
        <v>Fbc ČD Cargo Šternberk</v>
      </c>
      <c r="F374" s="15" t="str">
        <f>los!C17</f>
        <v>FBS Olomouc 10</v>
      </c>
      <c r="G374" s="32" t="str">
        <f>los!C14</f>
        <v>FBC TJ TATRAN LITOVEL</v>
      </c>
      <c r="H374" s="25"/>
      <c r="J374" s="26"/>
      <c r="K374" s="26"/>
      <c r="L374" s="44"/>
      <c r="M374" s="44"/>
      <c r="N374" s="44"/>
      <c r="O374" s="44"/>
      <c r="P374" s="44"/>
    </row>
    <row r="375" spans="1:16" ht="9" customHeight="1">
      <c r="A375" s="23"/>
      <c r="B375" s="31" t="s">
        <v>336</v>
      </c>
      <c r="C375" s="13">
        <v>29</v>
      </c>
      <c r="D375" s="48">
        <f>D369</f>
        <v>45011</v>
      </c>
      <c r="E375" s="15" t="str">
        <f>los!C14</f>
        <v>FBC TJ TATRAN LITOVEL</v>
      </c>
      <c r="F375" s="15" t="str">
        <f>los!C8</f>
        <v>FBC Playmakers Prostějov</v>
      </c>
      <c r="G375" s="32" t="str">
        <f>los!C14</f>
        <v>FBC TJ TATRAN LITOVEL</v>
      </c>
      <c r="H375" s="25"/>
      <c r="J375" s="26"/>
      <c r="K375" s="26"/>
      <c r="L375" s="44"/>
      <c r="M375" s="44"/>
      <c r="N375" s="44"/>
      <c r="O375" s="44"/>
      <c r="P375" s="44"/>
    </row>
    <row r="376" spans="1:16" ht="9" customHeight="1">
      <c r="A376" s="23"/>
      <c r="B376" s="31" t="s">
        <v>337</v>
      </c>
      <c r="C376" s="13">
        <v>29</v>
      </c>
      <c r="D376" s="48">
        <f>D369</f>
        <v>45011</v>
      </c>
      <c r="E376" s="15" t="str">
        <f>los!C10</f>
        <v>Fbc Secco Šternberk</v>
      </c>
      <c r="F376" s="15" t="str">
        <f>los!C3</f>
        <v>Fbc ČD Cargo Šternberk</v>
      </c>
      <c r="G376" s="32" t="str">
        <f>los!C14</f>
        <v>FBC TJ TATRAN LITOVEL</v>
      </c>
      <c r="H376" s="25"/>
      <c r="J376" s="26"/>
      <c r="K376" s="26"/>
      <c r="L376" s="44"/>
      <c r="M376" s="44"/>
      <c r="N376" s="44"/>
      <c r="O376" s="44"/>
      <c r="P376" s="44"/>
    </row>
    <row r="377" spans="1:8" ht="9" customHeight="1">
      <c r="A377" s="23"/>
      <c r="B377" s="31" t="s">
        <v>338</v>
      </c>
      <c r="C377" s="13">
        <v>29</v>
      </c>
      <c r="D377" s="48">
        <f>D369</f>
        <v>45011</v>
      </c>
      <c r="E377" s="15" t="str">
        <f>los!C8</f>
        <v>FBC Playmakers Prostějov</v>
      </c>
      <c r="F377" s="15" t="str">
        <f>los!C17</f>
        <v>FBS Olomouc 10</v>
      </c>
      <c r="G377" s="32" t="str">
        <f>los!C14</f>
        <v>FBC TJ TATRAN LITOVEL</v>
      </c>
      <c r="H377" s="25"/>
    </row>
    <row r="378" spans="1:8" ht="9" customHeight="1">
      <c r="A378" s="23"/>
      <c r="B378" s="33" t="s">
        <v>339</v>
      </c>
      <c r="C378" s="34">
        <v>29</v>
      </c>
      <c r="D378" s="52">
        <f>D369</f>
        <v>45011</v>
      </c>
      <c r="E378" s="35" t="str">
        <f>los!C14</f>
        <v>FBC TJ TATRAN LITOVEL</v>
      </c>
      <c r="F378" s="35" t="str">
        <f>los!C10</f>
        <v>Fbc Secco Šternberk</v>
      </c>
      <c r="G378" s="36" t="str">
        <f>los!C14</f>
        <v>FBC TJ TATRAN LITOVEL</v>
      </c>
      <c r="H378" s="25"/>
    </row>
    <row r="379" spans="1:8" ht="9.75" customHeight="1">
      <c r="A379" s="37"/>
      <c r="B379" s="38"/>
      <c r="C379" s="39"/>
      <c r="D379" s="53"/>
      <c r="E379" s="40"/>
      <c r="F379" s="40"/>
      <c r="G379" s="39"/>
      <c r="H379" s="41"/>
    </row>
    <row r="380" spans="2:7" ht="9.75" customHeight="1">
      <c r="B380" s="14"/>
      <c r="G380" s="16"/>
    </row>
    <row r="381" spans="2:7" ht="9.75" customHeight="1">
      <c r="B381" s="14"/>
      <c r="G381" s="16" t="s">
        <v>0</v>
      </c>
    </row>
    <row r="382" spans="1:8" ht="9.75" customHeight="1">
      <c r="A382" s="17"/>
      <c r="B382" s="18"/>
      <c r="C382" s="19"/>
      <c r="D382" s="49"/>
      <c r="E382" s="20"/>
      <c r="F382" s="20"/>
      <c r="G382" s="21"/>
      <c r="H382" s="22"/>
    </row>
    <row r="383" spans="1:8" ht="9" customHeight="1">
      <c r="A383" s="23"/>
      <c r="B383" s="24" t="s">
        <v>30</v>
      </c>
      <c r="D383" s="50" t="s">
        <v>33</v>
      </c>
      <c r="E383" s="24" t="str">
        <f>los!C6</f>
        <v>FBC Přerov Predátoři</v>
      </c>
      <c r="F383" s="13"/>
      <c r="H383" s="25"/>
    </row>
    <row r="384" spans="1:16" ht="9" customHeight="1">
      <c r="A384" s="23"/>
      <c r="B384" s="27" t="s">
        <v>340</v>
      </c>
      <c r="C384" s="28">
        <v>30</v>
      </c>
      <c r="D384" s="51">
        <f>los!G30</f>
        <v>45045</v>
      </c>
      <c r="E384" s="29" t="str">
        <f>los!C2</f>
        <v>FBC Traweko Lipník</v>
      </c>
      <c r="F384" s="29" t="str">
        <f>los!C9</f>
        <v>FBS Olomouc 11</v>
      </c>
      <c r="G384" s="30" t="str">
        <f>los!C9</f>
        <v>FBS Olomouc 11</v>
      </c>
      <c r="H384" s="25"/>
      <c r="J384" s="26"/>
      <c r="K384" s="26"/>
      <c r="L384" s="44"/>
      <c r="M384" s="44"/>
      <c r="N384" s="44"/>
      <c r="O384" s="44"/>
      <c r="P384" s="44"/>
    </row>
    <row r="385" spans="1:16" ht="9" customHeight="1">
      <c r="A385" s="23"/>
      <c r="B385" s="31" t="s">
        <v>341</v>
      </c>
      <c r="C385" s="13">
        <v>30</v>
      </c>
      <c r="D385" s="48">
        <f>D384</f>
        <v>45045</v>
      </c>
      <c r="E385" s="15" t="str">
        <f>los!C12</f>
        <v>FBC ZŠ Uničov</v>
      </c>
      <c r="F385" s="15" t="str">
        <f>los!C10</f>
        <v>Fbc Secco Šternberk</v>
      </c>
      <c r="G385" s="32" t="str">
        <f>los!C9</f>
        <v>FBS Olomouc 11</v>
      </c>
      <c r="H385" s="25"/>
      <c r="J385" s="26"/>
      <c r="K385" s="26"/>
      <c r="L385" s="44"/>
      <c r="M385" s="44"/>
      <c r="N385" s="44"/>
      <c r="O385" s="44"/>
      <c r="P385" s="44"/>
    </row>
    <row r="386" spans="1:16" ht="9" customHeight="1">
      <c r="A386" s="23"/>
      <c r="B386" s="31" t="s">
        <v>342</v>
      </c>
      <c r="C386" s="13">
        <v>30</v>
      </c>
      <c r="D386" s="48">
        <f>D384</f>
        <v>45045</v>
      </c>
      <c r="E386" s="15" t="str">
        <f>los!C11</f>
        <v>FBC Hranice Orli</v>
      </c>
      <c r="F386" s="15" t="str">
        <f>los!C2</f>
        <v>FBC Traweko Lipník</v>
      </c>
      <c r="G386" s="32" t="str">
        <f>los!C9</f>
        <v>FBS Olomouc 11</v>
      </c>
      <c r="H386" s="25"/>
      <c r="J386" s="26"/>
      <c r="K386" s="26"/>
      <c r="L386" s="44"/>
      <c r="M386" s="44"/>
      <c r="N386" s="44"/>
      <c r="O386" s="44"/>
      <c r="P386" s="44"/>
    </row>
    <row r="387" spans="1:8" ht="9" customHeight="1">
      <c r="A387" s="23"/>
      <c r="B387" s="31" t="s">
        <v>343</v>
      </c>
      <c r="C387" s="13">
        <v>30</v>
      </c>
      <c r="D387" s="48">
        <f>D384</f>
        <v>45045</v>
      </c>
      <c r="E387" s="15" t="str">
        <f>los!C12</f>
        <v>FBC ZŠ Uničov</v>
      </c>
      <c r="F387" s="15" t="str">
        <f>los!C9</f>
        <v>FBS Olomouc 11</v>
      </c>
      <c r="G387" s="32" t="str">
        <f>los!C9</f>
        <v>FBS Olomouc 11</v>
      </c>
      <c r="H387" s="25"/>
    </row>
    <row r="388" spans="1:8" ht="9" customHeight="1">
      <c r="A388" s="23"/>
      <c r="B388" s="31" t="s">
        <v>344</v>
      </c>
      <c r="C388" s="13">
        <v>30</v>
      </c>
      <c r="D388" s="48">
        <f>D384</f>
        <v>45045</v>
      </c>
      <c r="E388" s="15" t="str">
        <f>los!C10</f>
        <v>Fbc Secco Šternberk</v>
      </c>
      <c r="F388" s="15" t="str">
        <f>los!C11</f>
        <v>FBC Hranice Orli</v>
      </c>
      <c r="G388" s="32" t="str">
        <f>los!C9</f>
        <v>FBS Olomouc 11</v>
      </c>
      <c r="H388" s="25"/>
    </row>
    <row r="389" spans="1:8" ht="9" customHeight="1">
      <c r="A389" s="23"/>
      <c r="B389" s="31" t="s">
        <v>345</v>
      </c>
      <c r="C389" s="13">
        <v>30</v>
      </c>
      <c r="D389" s="48">
        <f>D384</f>
        <v>45045</v>
      </c>
      <c r="E389" s="15" t="str">
        <f>los!C2</f>
        <v>FBC Traweko Lipník</v>
      </c>
      <c r="F389" s="15" t="str">
        <f>los!C12</f>
        <v>FBC ZŠ Uničov</v>
      </c>
      <c r="G389" s="32" t="str">
        <f>los!C9</f>
        <v>FBS Olomouc 11</v>
      </c>
      <c r="H389" s="25"/>
    </row>
    <row r="390" spans="1:8" ht="9" customHeight="1">
      <c r="A390" s="23"/>
      <c r="B390" s="31" t="s">
        <v>346</v>
      </c>
      <c r="C390" s="13">
        <v>30</v>
      </c>
      <c r="D390" s="48">
        <f>D384</f>
        <v>45045</v>
      </c>
      <c r="E390" s="15" t="str">
        <f>los!C9</f>
        <v>FBS Olomouc 11</v>
      </c>
      <c r="F390" s="15" t="str">
        <f>los!C11</f>
        <v>FBC Hranice Orli</v>
      </c>
      <c r="G390" s="32" t="str">
        <f>los!C9</f>
        <v>FBS Olomouc 11</v>
      </c>
      <c r="H390" s="25"/>
    </row>
    <row r="391" spans="1:8" ht="9" customHeight="1">
      <c r="A391" s="23"/>
      <c r="B391" s="31" t="s">
        <v>347</v>
      </c>
      <c r="C391" s="13">
        <v>30</v>
      </c>
      <c r="D391" s="48">
        <f>D384</f>
        <v>45045</v>
      </c>
      <c r="E391" s="15" t="str">
        <f>los!C10</f>
        <v>Fbc Secco Šternberk</v>
      </c>
      <c r="F391" s="15" t="str">
        <f>los!C2</f>
        <v>FBC Traweko Lipník</v>
      </c>
      <c r="G391" s="32" t="str">
        <f>los!C9</f>
        <v>FBS Olomouc 11</v>
      </c>
      <c r="H391" s="25"/>
    </row>
    <row r="392" spans="1:8" ht="9" customHeight="1">
      <c r="A392" s="23"/>
      <c r="B392" s="31" t="s">
        <v>348</v>
      </c>
      <c r="C392" s="13">
        <v>30</v>
      </c>
      <c r="D392" s="48">
        <f>D384</f>
        <v>45045</v>
      </c>
      <c r="E392" s="15" t="str">
        <f>los!C11</f>
        <v>FBC Hranice Orli</v>
      </c>
      <c r="F392" s="15" t="str">
        <f>los!C12</f>
        <v>FBC ZŠ Uničov</v>
      </c>
      <c r="G392" s="32" t="str">
        <f>los!C9</f>
        <v>FBS Olomouc 11</v>
      </c>
      <c r="H392" s="25"/>
    </row>
    <row r="393" spans="1:8" ht="9" customHeight="1">
      <c r="A393" s="23"/>
      <c r="B393" s="33" t="s">
        <v>349</v>
      </c>
      <c r="C393" s="34">
        <v>30</v>
      </c>
      <c r="D393" s="52">
        <f>D384</f>
        <v>45045</v>
      </c>
      <c r="E393" s="35" t="str">
        <f>los!C9</f>
        <v>FBS Olomouc 11</v>
      </c>
      <c r="F393" s="35" t="str">
        <f>los!C10</f>
        <v>Fbc Secco Šternberk</v>
      </c>
      <c r="G393" s="36" t="str">
        <f>los!C9</f>
        <v>FBS Olomouc 11</v>
      </c>
      <c r="H393" s="25"/>
    </row>
    <row r="394" spans="1:8" ht="9" customHeight="1">
      <c r="A394" s="23"/>
      <c r="H394" s="25"/>
    </row>
    <row r="395" spans="1:9" ht="9" customHeight="1">
      <c r="A395" s="23"/>
      <c r="B395" s="24" t="s">
        <v>31</v>
      </c>
      <c r="E395" s="42"/>
      <c r="G395" s="15"/>
      <c r="H395" s="25"/>
      <c r="I395" s="14"/>
    </row>
    <row r="396" spans="1:8" ht="9" customHeight="1">
      <c r="A396" s="23"/>
      <c r="B396" s="27" t="s">
        <v>350</v>
      </c>
      <c r="C396" s="28">
        <v>31</v>
      </c>
      <c r="D396" s="51">
        <f>los!G31</f>
        <v>45045</v>
      </c>
      <c r="E396" s="29" t="str">
        <f>los!C8</f>
        <v>FBC Playmakers Prostějov</v>
      </c>
      <c r="F396" s="29" t="str">
        <f>los!C16</f>
        <v>SK K2 Prostějov</v>
      </c>
      <c r="G396" s="30" t="str">
        <f>los!C16</f>
        <v>SK K2 Prostějov</v>
      </c>
      <c r="H396" s="25"/>
    </row>
    <row r="397" spans="1:8" ht="9" customHeight="1">
      <c r="A397" s="23"/>
      <c r="B397" s="31" t="s">
        <v>351</v>
      </c>
      <c r="C397" s="13">
        <v>31</v>
      </c>
      <c r="D397" s="48">
        <f>D396</f>
        <v>45045</v>
      </c>
      <c r="E397" s="15" t="str">
        <f>los!C3</f>
        <v>Fbc ČD Cargo Šternberk</v>
      </c>
      <c r="F397" s="15" t="str">
        <f>los!C13</f>
        <v>FBC Přerov Panteři</v>
      </c>
      <c r="G397" s="32" t="str">
        <f>los!C16</f>
        <v>SK K2 Prostějov</v>
      </c>
      <c r="H397" s="25"/>
    </row>
    <row r="398" spans="1:8" ht="9" customHeight="1">
      <c r="A398" s="23"/>
      <c r="B398" s="31" t="s">
        <v>352</v>
      </c>
      <c r="C398" s="13">
        <v>31</v>
      </c>
      <c r="D398" s="48">
        <f>D396</f>
        <v>45045</v>
      </c>
      <c r="E398" s="15" t="str">
        <f>los!C5</f>
        <v>FBC Hranice Sokoli</v>
      </c>
      <c r="F398" s="15" t="str">
        <f>los!C8</f>
        <v>FBC Playmakers Prostějov</v>
      </c>
      <c r="G398" s="32" t="str">
        <f>los!C16</f>
        <v>SK K2 Prostějov</v>
      </c>
      <c r="H398" s="25"/>
    </row>
    <row r="399" spans="1:8" ht="9" customHeight="1">
      <c r="A399" s="23"/>
      <c r="B399" s="31" t="s">
        <v>353</v>
      </c>
      <c r="C399" s="13">
        <v>31</v>
      </c>
      <c r="D399" s="48">
        <f>D396</f>
        <v>45045</v>
      </c>
      <c r="E399" s="15" t="str">
        <f>los!C3</f>
        <v>Fbc ČD Cargo Šternberk</v>
      </c>
      <c r="F399" s="15" t="str">
        <f>los!C16</f>
        <v>SK K2 Prostějov</v>
      </c>
      <c r="G399" s="32" t="str">
        <f>los!C16</f>
        <v>SK K2 Prostějov</v>
      </c>
      <c r="H399" s="25"/>
    </row>
    <row r="400" spans="1:8" ht="9" customHeight="1">
      <c r="A400" s="23"/>
      <c r="B400" s="31" t="s">
        <v>354</v>
      </c>
      <c r="C400" s="13">
        <v>31</v>
      </c>
      <c r="D400" s="48">
        <f>D396</f>
        <v>45045</v>
      </c>
      <c r="E400" s="15" t="str">
        <f>los!C13</f>
        <v>FBC Přerov Panteři</v>
      </c>
      <c r="F400" s="15" t="str">
        <f>los!C5</f>
        <v>FBC Hranice Sokoli</v>
      </c>
      <c r="G400" s="32" t="str">
        <f>los!C16</f>
        <v>SK K2 Prostějov</v>
      </c>
      <c r="H400" s="25"/>
    </row>
    <row r="401" spans="1:8" ht="9" customHeight="1">
      <c r="A401" s="23"/>
      <c r="B401" s="31" t="s">
        <v>355</v>
      </c>
      <c r="C401" s="13">
        <v>31</v>
      </c>
      <c r="D401" s="48">
        <f>D396</f>
        <v>45045</v>
      </c>
      <c r="E401" s="15" t="str">
        <f>los!C8</f>
        <v>FBC Playmakers Prostějov</v>
      </c>
      <c r="F401" s="15" t="str">
        <f>los!C3</f>
        <v>Fbc ČD Cargo Šternberk</v>
      </c>
      <c r="G401" s="32" t="str">
        <f>los!C16</f>
        <v>SK K2 Prostějov</v>
      </c>
      <c r="H401" s="25"/>
    </row>
    <row r="402" spans="1:8" ht="9" customHeight="1">
      <c r="A402" s="23"/>
      <c r="B402" s="31" t="s">
        <v>356</v>
      </c>
      <c r="C402" s="13">
        <v>31</v>
      </c>
      <c r="D402" s="48">
        <f>D396</f>
        <v>45045</v>
      </c>
      <c r="E402" s="15" t="str">
        <f>los!C16</f>
        <v>SK K2 Prostějov</v>
      </c>
      <c r="F402" s="15" t="str">
        <f>los!C5</f>
        <v>FBC Hranice Sokoli</v>
      </c>
      <c r="G402" s="32" t="str">
        <f>los!C16</f>
        <v>SK K2 Prostějov</v>
      </c>
      <c r="H402" s="25"/>
    </row>
    <row r="403" spans="1:8" ht="9" customHeight="1">
      <c r="A403" s="23"/>
      <c r="B403" s="31" t="s">
        <v>357</v>
      </c>
      <c r="C403" s="13">
        <v>31</v>
      </c>
      <c r="D403" s="48">
        <f>D396</f>
        <v>45045</v>
      </c>
      <c r="E403" s="15" t="str">
        <f>los!C13</f>
        <v>FBC Přerov Panteři</v>
      </c>
      <c r="F403" s="15" t="str">
        <f>los!C8</f>
        <v>FBC Playmakers Prostějov</v>
      </c>
      <c r="G403" s="32" t="str">
        <f>los!C16</f>
        <v>SK K2 Prostějov</v>
      </c>
      <c r="H403" s="25"/>
    </row>
    <row r="404" spans="1:8" ht="9" customHeight="1">
      <c r="A404" s="23"/>
      <c r="B404" s="31" t="s">
        <v>358</v>
      </c>
      <c r="C404" s="13">
        <v>31</v>
      </c>
      <c r="D404" s="48">
        <f>D396</f>
        <v>45045</v>
      </c>
      <c r="E404" s="15" t="str">
        <f>los!C5</f>
        <v>FBC Hranice Sokoli</v>
      </c>
      <c r="F404" s="15" t="str">
        <f>los!C3</f>
        <v>Fbc ČD Cargo Šternberk</v>
      </c>
      <c r="G404" s="32" t="str">
        <f>los!C16</f>
        <v>SK K2 Prostějov</v>
      </c>
      <c r="H404" s="25"/>
    </row>
    <row r="405" spans="1:8" ht="9" customHeight="1">
      <c r="A405" s="23"/>
      <c r="B405" s="33" t="s">
        <v>359</v>
      </c>
      <c r="C405" s="34">
        <v>31</v>
      </c>
      <c r="D405" s="52">
        <f>D396</f>
        <v>45045</v>
      </c>
      <c r="E405" s="35" t="str">
        <f>los!C16</f>
        <v>SK K2 Prostějov</v>
      </c>
      <c r="F405" s="35" t="str">
        <f>los!C13</f>
        <v>FBC Přerov Panteři</v>
      </c>
      <c r="G405" s="36" t="str">
        <f>los!C16</f>
        <v>SK K2 Prostějov</v>
      </c>
      <c r="H405" s="25"/>
    </row>
    <row r="406" spans="1:8" ht="9" customHeight="1">
      <c r="A406" s="23"/>
      <c r="B406" s="14"/>
      <c r="H406" s="25"/>
    </row>
    <row r="407" spans="1:8" ht="9" customHeight="1">
      <c r="A407" s="23"/>
      <c r="B407" s="24" t="s">
        <v>32</v>
      </c>
      <c r="E407" s="42"/>
      <c r="G407" s="15"/>
      <c r="H407" s="25"/>
    </row>
    <row r="408" spans="1:8" ht="9" customHeight="1">
      <c r="A408" s="23"/>
      <c r="B408" s="27" t="s">
        <v>360</v>
      </c>
      <c r="C408" s="28">
        <v>32</v>
      </c>
      <c r="D408" s="51">
        <f>los!G32</f>
        <v>45046</v>
      </c>
      <c r="E408" s="29" t="str">
        <f>los!C14</f>
        <v>FBC TJ TATRAN LITOVEL</v>
      </c>
      <c r="F408" s="29" t="str">
        <f>los!C17</f>
        <v>FBS Olomouc 10</v>
      </c>
      <c r="G408" s="30" t="str">
        <f>los!C17</f>
        <v>FBS Olomouc 10</v>
      </c>
      <c r="H408" s="25"/>
    </row>
    <row r="409" spans="1:8" ht="9" customHeight="1">
      <c r="A409" s="23"/>
      <c r="B409" s="31" t="s">
        <v>361</v>
      </c>
      <c r="C409" s="13">
        <v>32</v>
      </c>
      <c r="D409" s="48">
        <f>D408</f>
        <v>45046</v>
      </c>
      <c r="E409" s="15" t="str">
        <f>los!C15</f>
        <v>FBC Tornáda Lutín</v>
      </c>
      <c r="F409" s="15" t="str">
        <f>los!C4</f>
        <v>FBC Mohelnice U11</v>
      </c>
      <c r="G409" s="32" t="str">
        <f>los!C17</f>
        <v>FBS Olomouc 10</v>
      </c>
      <c r="H409" s="25"/>
    </row>
    <row r="410" spans="1:8" ht="9" customHeight="1">
      <c r="A410" s="23"/>
      <c r="B410" s="31" t="s">
        <v>362</v>
      </c>
      <c r="C410" s="13">
        <v>32</v>
      </c>
      <c r="D410" s="48">
        <f>D408</f>
        <v>45046</v>
      </c>
      <c r="E410" s="15" t="str">
        <f>los!C7</f>
        <v>Asper Šumperk</v>
      </c>
      <c r="F410" s="15" t="str">
        <f>los!C14</f>
        <v>FBC TJ TATRAN LITOVEL</v>
      </c>
      <c r="G410" s="32" t="str">
        <f>los!C17</f>
        <v>FBS Olomouc 10</v>
      </c>
      <c r="H410" s="25"/>
    </row>
    <row r="411" spans="1:8" ht="9" customHeight="1">
      <c r="A411" s="23"/>
      <c r="B411" s="31" t="s">
        <v>363</v>
      </c>
      <c r="C411" s="13">
        <v>32</v>
      </c>
      <c r="D411" s="48">
        <f>D408</f>
        <v>45046</v>
      </c>
      <c r="E411" s="15" t="str">
        <f>los!C15</f>
        <v>FBC Tornáda Lutín</v>
      </c>
      <c r="F411" s="15" t="str">
        <f>los!C17</f>
        <v>FBS Olomouc 10</v>
      </c>
      <c r="G411" s="32" t="str">
        <f>los!C17</f>
        <v>FBS Olomouc 10</v>
      </c>
      <c r="H411" s="25"/>
    </row>
    <row r="412" spans="1:8" ht="9" customHeight="1">
      <c r="A412" s="23"/>
      <c r="B412" s="31" t="s">
        <v>364</v>
      </c>
      <c r="C412" s="13">
        <v>32</v>
      </c>
      <c r="D412" s="48">
        <f>D408</f>
        <v>45046</v>
      </c>
      <c r="E412" s="15" t="str">
        <f>los!C4</f>
        <v>FBC Mohelnice U11</v>
      </c>
      <c r="F412" s="15" t="str">
        <f>los!C7</f>
        <v>Asper Šumperk</v>
      </c>
      <c r="G412" s="32" t="str">
        <f>los!C17</f>
        <v>FBS Olomouc 10</v>
      </c>
      <c r="H412" s="25"/>
    </row>
    <row r="413" spans="1:8" ht="9" customHeight="1">
      <c r="A413" s="23"/>
      <c r="B413" s="31" t="s">
        <v>365</v>
      </c>
      <c r="C413" s="13">
        <v>32</v>
      </c>
      <c r="D413" s="48">
        <f>D408</f>
        <v>45046</v>
      </c>
      <c r="E413" s="15" t="str">
        <f>los!C14</f>
        <v>FBC TJ TATRAN LITOVEL</v>
      </c>
      <c r="F413" s="15" t="str">
        <f>los!C15</f>
        <v>FBC Tornáda Lutín</v>
      </c>
      <c r="G413" s="32" t="str">
        <f>los!C17</f>
        <v>FBS Olomouc 10</v>
      </c>
      <c r="H413" s="25"/>
    </row>
    <row r="414" spans="1:8" ht="9" customHeight="1">
      <c r="A414" s="23"/>
      <c r="B414" s="31" t="s">
        <v>366</v>
      </c>
      <c r="C414" s="13">
        <v>32</v>
      </c>
      <c r="D414" s="48">
        <f>D408</f>
        <v>45046</v>
      </c>
      <c r="E414" s="15" t="str">
        <f>los!C17</f>
        <v>FBS Olomouc 10</v>
      </c>
      <c r="F414" s="15" t="str">
        <f>los!C7</f>
        <v>Asper Šumperk</v>
      </c>
      <c r="G414" s="32" t="str">
        <f>los!C17</f>
        <v>FBS Olomouc 10</v>
      </c>
      <c r="H414" s="25"/>
    </row>
    <row r="415" spans="1:8" ht="9" customHeight="1">
      <c r="A415" s="23"/>
      <c r="B415" s="31" t="s">
        <v>367</v>
      </c>
      <c r="C415" s="13">
        <v>32</v>
      </c>
      <c r="D415" s="48">
        <f>D408</f>
        <v>45046</v>
      </c>
      <c r="E415" s="15" t="str">
        <f>los!C4</f>
        <v>FBC Mohelnice U11</v>
      </c>
      <c r="F415" s="15" t="str">
        <f>los!C14</f>
        <v>FBC TJ TATRAN LITOVEL</v>
      </c>
      <c r="G415" s="32" t="str">
        <f>los!C17</f>
        <v>FBS Olomouc 10</v>
      </c>
      <c r="H415" s="25"/>
    </row>
    <row r="416" spans="1:8" ht="9" customHeight="1">
      <c r="A416" s="23"/>
      <c r="B416" s="31" t="s">
        <v>368</v>
      </c>
      <c r="C416" s="13">
        <v>32</v>
      </c>
      <c r="D416" s="48">
        <f>D408</f>
        <v>45046</v>
      </c>
      <c r="E416" s="15" t="str">
        <f>los!C7</f>
        <v>Asper Šumperk</v>
      </c>
      <c r="F416" s="15" t="str">
        <f>los!C15</f>
        <v>FBC Tornáda Lutín</v>
      </c>
      <c r="G416" s="32" t="str">
        <f>los!C17</f>
        <v>FBS Olomouc 10</v>
      </c>
      <c r="H416" s="25"/>
    </row>
    <row r="417" spans="1:8" ht="9" customHeight="1">
      <c r="A417" s="23"/>
      <c r="B417" s="33" t="s">
        <v>369</v>
      </c>
      <c r="C417" s="34">
        <v>32</v>
      </c>
      <c r="D417" s="52">
        <f>D408</f>
        <v>45046</v>
      </c>
      <c r="E417" s="35" t="str">
        <f>los!C17</f>
        <v>FBS Olomouc 10</v>
      </c>
      <c r="F417" s="35" t="str">
        <f>los!C4</f>
        <v>FBC Mohelnice U11</v>
      </c>
      <c r="G417" s="36" t="str">
        <f>los!C17</f>
        <v>FBS Olomouc 10</v>
      </c>
      <c r="H417" s="25"/>
    </row>
    <row r="418" spans="1:8" ht="9.75" customHeight="1">
      <c r="A418" s="37"/>
      <c r="B418" s="39"/>
      <c r="C418" s="39"/>
      <c r="D418" s="53"/>
      <c r="E418" s="40"/>
      <c r="F418" s="40"/>
      <c r="G418" s="39"/>
      <c r="H418" s="41"/>
    </row>
    <row r="421" ht="9.75" customHeight="1">
      <c r="B421" s="14"/>
    </row>
    <row r="422" spans="2:9" ht="9.75" customHeight="1">
      <c r="B422" s="16"/>
      <c r="E422" s="42"/>
      <c r="G422" s="15"/>
      <c r="I422" s="14"/>
    </row>
    <row r="423" spans="2:7" ht="9.75" customHeight="1">
      <c r="B423" s="14"/>
      <c r="G423" s="15"/>
    </row>
    <row r="424" spans="2:7" ht="9.75" customHeight="1">
      <c r="B424" s="14"/>
      <c r="G424" s="15"/>
    </row>
    <row r="425" spans="2:7" ht="9.75" customHeight="1">
      <c r="B425" s="14"/>
      <c r="G425" s="15"/>
    </row>
    <row r="426" spans="2:7" ht="9.75" customHeight="1">
      <c r="B426" s="14"/>
      <c r="G426" s="15"/>
    </row>
    <row r="427" spans="2:7" ht="9.75" customHeight="1">
      <c r="B427" s="14"/>
      <c r="G427" s="15"/>
    </row>
    <row r="428" spans="2:7" ht="9.75" customHeight="1">
      <c r="B428" s="14"/>
      <c r="G428" s="15"/>
    </row>
    <row r="429" spans="2:7" ht="9.75" customHeight="1">
      <c r="B429" s="14"/>
      <c r="G429" s="15"/>
    </row>
    <row r="430" spans="2:7" ht="9.75" customHeight="1">
      <c r="B430" s="14"/>
      <c r="G430" s="15"/>
    </row>
    <row r="431" spans="2:7" ht="9.75" customHeight="1">
      <c r="B431" s="14"/>
      <c r="G431" s="15"/>
    </row>
    <row r="432" spans="2:7" ht="9.75" customHeight="1">
      <c r="B432" s="14"/>
      <c r="G432" s="15"/>
    </row>
    <row r="433" ht="9.75" customHeight="1">
      <c r="B433" s="14"/>
    </row>
    <row r="434" spans="2:7" ht="9.75" customHeight="1">
      <c r="B434" s="16"/>
      <c r="E434" s="42"/>
      <c r="G434" s="15"/>
    </row>
    <row r="435" spans="2:7" ht="9.75" customHeight="1">
      <c r="B435" s="14"/>
      <c r="G435" s="15"/>
    </row>
    <row r="436" spans="2:7" ht="9.75" customHeight="1">
      <c r="B436" s="14"/>
      <c r="G436" s="15"/>
    </row>
    <row r="437" spans="2:7" ht="9.75" customHeight="1">
      <c r="B437" s="14"/>
      <c r="G437" s="15"/>
    </row>
    <row r="438" spans="2:7" ht="9.75" customHeight="1">
      <c r="B438" s="14"/>
      <c r="G438" s="15"/>
    </row>
    <row r="439" spans="2:7" ht="9.75" customHeight="1">
      <c r="B439" s="14"/>
      <c r="G439" s="15"/>
    </row>
    <row r="440" spans="2:7" ht="9.75" customHeight="1">
      <c r="B440" s="14"/>
      <c r="G440" s="15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2" horizontalDpi="600" verticalDpi="600" orientation="portrait" paperSize="9" scale="95" r:id="rId1"/>
  <headerFooter scaleWithDoc="0" alignWithMargins="0">
    <oddHeader>&amp;C&amp;"Tahoma,Tučné"&amp;12Rozpis utkání Olomoucká liga mladších žáků 2022/2023</oddHeader>
  </headerFooter>
  <rowBreaks count="5" manualBreakCount="5">
    <brk id="78" max="9" man="1"/>
    <brk id="156" max="7" man="1"/>
    <brk id="223" max="7" man="1"/>
    <brk id="301" max="7" man="1"/>
    <brk id="37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FbC Vipers Ostrava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Strnad</dc:creator>
  <cp:keywords/>
  <dc:description/>
  <cp:lastModifiedBy>Zdeněk Cholek</cp:lastModifiedBy>
  <cp:lastPrinted>2022-06-25T09:14:46Z</cp:lastPrinted>
  <dcterms:created xsi:type="dcterms:W3CDTF">2001-07-02T05:50:02Z</dcterms:created>
  <dcterms:modified xsi:type="dcterms:W3CDTF">2022-07-22T06:22:48Z</dcterms:modified>
  <cp:category/>
  <cp:version/>
  <cp:contentType/>
  <cp:contentStatus/>
</cp:coreProperties>
</file>